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 tabRatio="664"/>
  </bookViews>
  <sheets>
    <sheet name="Program Information Sheet" sheetId="1" r:id="rId1"/>
    <sheet name="Assessment Summary Page" sheetId="2" r:id="rId2"/>
    <sheet name="Program Outcomes Worksheet" sheetId="4" r:id="rId3"/>
    <sheet name="Recommendation History" sheetId="3" r:id="rId4"/>
    <sheet name="5-Yr Organization Strategy" sheetId="11" r:id="rId5"/>
    <sheet name="5-Yr Marketing Strategy" sheetId="12" r:id="rId6"/>
    <sheet name="5-Yr Design Strategy" sheetId="13" r:id="rId7"/>
    <sheet name="5-Yr Asset Enh Strategy" sheetId="14" r:id="rId8"/>
    <sheet name="5-Yr S-C-G Strategy" sheetId="15" r:id="rId9"/>
  </sheets>
  <calcPr calcId="125725"/>
</workbook>
</file>

<file path=xl/calcChain.xml><?xml version="1.0" encoding="utf-8"?>
<calcChain xmlns="http://schemas.openxmlformats.org/spreadsheetml/2006/main">
  <c r="Q3" i="11"/>
  <c r="Q4"/>
  <c r="Q5"/>
  <c r="Q6"/>
  <c r="Q7"/>
  <c r="Q8"/>
  <c r="Q2"/>
  <c r="D3"/>
  <c r="D4"/>
  <c r="D5"/>
  <c r="D6"/>
  <c r="D7"/>
  <c r="D8"/>
  <c r="D2"/>
  <c r="Q3" i="15"/>
  <c r="Q4"/>
  <c r="Q5"/>
  <c r="Q6"/>
  <c r="Q7"/>
  <c r="Q8"/>
  <c r="Q2"/>
  <c r="D3"/>
  <c r="D4"/>
  <c r="D5"/>
  <c r="D6"/>
  <c r="D7"/>
  <c r="D8"/>
  <c r="D2"/>
  <c r="M137"/>
  <c r="K137"/>
  <c r="J137"/>
  <c r="I137"/>
  <c r="H137"/>
  <c r="G137"/>
  <c r="K136"/>
  <c r="J136"/>
  <c r="I136"/>
  <c r="H136"/>
  <c r="G136"/>
  <c r="L135"/>
  <c r="L134"/>
  <c r="M131"/>
  <c r="K131"/>
  <c r="J131"/>
  <c r="I131"/>
  <c r="H131"/>
  <c r="G131"/>
  <c r="K130"/>
  <c r="J130"/>
  <c r="I130"/>
  <c r="H130"/>
  <c r="G130"/>
  <c r="L129"/>
  <c r="L128"/>
  <c r="L130" s="1"/>
  <c r="M125"/>
  <c r="K125"/>
  <c r="J125"/>
  <c r="I125"/>
  <c r="H125"/>
  <c r="G125"/>
  <c r="K124"/>
  <c r="J124"/>
  <c r="I124"/>
  <c r="H124"/>
  <c r="G124"/>
  <c r="L123"/>
  <c r="L125" s="1"/>
  <c r="L122"/>
  <c r="M119"/>
  <c r="K119"/>
  <c r="J119"/>
  <c r="I119"/>
  <c r="H119"/>
  <c r="G119"/>
  <c r="K118"/>
  <c r="J118"/>
  <c r="I118"/>
  <c r="H118"/>
  <c r="G118"/>
  <c r="L117"/>
  <c r="L116"/>
  <c r="M113"/>
  <c r="K113"/>
  <c r="J113"/>
  <c r="I113"/>
  <c r="H113"/>
  <c r="G113"/>
  <c r="K112"/>
  <c r="J112"/>
  <c r="I112"/>
  <c r="H112"/>
  <c r="G112"/>
  <c r="L111"/>
  <c r="L110"/>
  <c r="M107"/>
  <c r="K107"/>
  <c r="J107"/>
  <c r="I107"/>
  <c r="H107"/>
  <c r="G107"/>
  <c r="K106"/>
  <c r="J106"/>
  <c r="I106"/>
  <c r="H106"/>
  <c r="G106"/>
  <c r="L105"/>
  <c r="L104"/>
  <c r="L106" s="1"/>
  <c r="M101"/>
  <c r="K101"/>
  <c r="J101"/>
  <c r="I101"/>
  <c r="H101"/>
  <c r="G101"/>
  <c r="L100"/>
  <c r="K100"/>
  <c r="J100"/>
  <c r="I100"/>
  <c r="H100"/>
  <c r="G100"/>
  <c r="L99"/>
  <c r="L98"/>
  <c r="M88"/>
  <c r="K88"/>
  <c r="J88"/>
  <c r="I88"/>
  <c r="H88"/>
  <c r="G88"/>
  <c r="K87"/>
  <c r="J87"/>
  <c r="I87"/>
  <c r="H87"/>
  <c r="G87"/>
  <c r="L86"/>
  <c r="L85"/>
  <c r="M82"/>
  <c r="K82"/>
  <c r="J82"/>
  <c r="I82"/>
  <c r="H82"/>
  <c r="G82"/>
  <c r="K81"/>
  <c r="J81"/>
  <c r="I81"/>
  <c r="H81"/>
  <c r="G81"/>
  <c r="L80"/>
  <c r="L82" s="1"/>
  <c r="L79"/>
  <c r="M76"/>
  <c r="K76"/>
  <c r="J76"/>
  <c r="I76"/>
  <c r="H76"/>
  <c r="G76"/>
  <c r="K75"/>
  <c r="J75"/>
  <c r="I75"/>
  <c r="H75"/>
  <c r="G75"/>
  <c r="L74"/>
  <c r="L73"/>
  <c r="M70"/>
  <c r="K70"/>
  <c r="J70"/>
  <c r="I70"/>
  <c r="H70"/>
  <c r="G70"/>
  <c r="K69"/>
  <c r="J69"/>
  <c r="I69"/>
  <c r="H69"/>
  <c r="G69"/>
  <c r="L68"/>
  <c r="L67"/>
  <c r="L69" s="1"/>
  <c r="M64"/>
  <c r="K64"/>
  <c r="J64"/>
  <c r="I64"/>
  <c r="H64"/>
  <c r="G64"/>
  <c r="K63"/>
  <c r="J63"/>
  <c r="I63"/>
  <c r="H63"/>
  <c r="G63"/>
  <c r="L62"/>
  <c r="L64" s="1"/>
  <c r="L61"/>
  <c r="M58"/>
  <c r="K58"/>
  <c r="J58"/>
  <c r="I58"/>
  <c r="H58"/>
  <c r="G58"/>
  <c r="K57"/>
  <c r="J57"/>
  <c r="I57"/>
  <c r="H57"/>
  <c r="G57"/>
  <c r="L56"/>
  <c r="L55"/>
  <c r="M52"/>
  <c r="K52"/>
  <c r="J52"/>
  <c r="I52"/>
  <c r="H52"/>
  <c r="G52"/>
  <c r="K51"/>
  <c r="J51"/>
  <c r="I51"/>
  <c r="H51"/>
  <c r="G51"/>
  <c r="L50"/>
  <c r="L49"/>
  <c r="M39"/>
  <c r="K39"/>
  <c r="J39"/>
  <c r="I39"/>
  <c r="H39"/>
  <c r="G39"/>
  <c r="K38"/>
  <c r="J38"/>
  <c r="I38"/>
  <c r="H38"/>
  <c r="G38"/>
  <c r="L37"/>
  <c r="L36"/>
  <c r="M33"/>
  <c r="K33"/>
  <c r="J33"/>
  <c r="I33"/>
  <c r="H33"/>
  <c r="G33"/>
  <c r="K32"/>
  <c r="J32"/>
  <c r="I32"/>
  <c r="H32"/>
  <c r="G32"/>
  <c r="L31"/>
  <c r="L33" s="1"/>
  <c r="L30"/>
  <c r="M27"/>
  <c r="K27"/>
  <c r="J27"/>
  <c r="I27"/>
  <c r="H27"/>
  <c r="G27"/>
  <c r="L26"/>
  <c r="K26"/>
  <c r="J26"/>
  <c r="I26"/>
  <c r="H26"/>
  <c r="G26"/>
  <c r="L25"/>
  <c r="L24"/>
  <c r="M21"/>
  <c r="M47" s="1"/>
  <c r="K21"/>
  <c r="J21"/>
  <c r="I21"/>
  <c r="H21"/>
  <c r="G21"/>
  <c r="K20"/>
  <c r="J20"/>
  <c r="I20"/>
  <c r="H20"/>
  <c r="G20"/>
  <c r="L19"/>
  <c r="L18"/>
  <c r="Q8" i="14"/>
  <c r="Q3" i="13"/>
  <c r="Q4"/>
  <c r="Q5"/>
  <c r="Q6"/>
  <c r="Q7"/>
  <c r="Q8"/>
  <c r="Q2"/>
  <c r="D3"/>
  <c r="D4"/>
  <c r="D5"/>
  <c r="D6"/>
  <c r="D7"/>
  <c r="D8"/>
  <c r="D2"/>
  <c r="Q3" i="14"/>
  <c r="Q4"/>
  <c r="Q5"/>
  <c r="Q6"/>
  <c r="Q7"/>
  <c r="Q2"/>
  <c r="D3"/>
  <c r="D4"/>
  <c r="D5"/>
  <c r="D6"/>
  <c r="D7"/>
  <c r="D8"/>
  <c r="D2"/>
  <c r="M137"/>
  <c r="K137"/>
  <c r="J137"/>
  <c r="I137"/>
  <c r="H137"/>
  <c r="G137"/>
  <c r="K136"/>
  <c r="J136"/>
  <c r="I136"/>
  <c r="H136"/>
  <c r="G136"/>
  <c r="L135"/>
  <c r="L134"/>
  <c r="M131"/>
  <c r="K131"/>
  <c r="J131"/>
  <c r="I131"/>
  <c r="H131"/>
  <c r="G131"/>
  <c r="K130"/>
  <c r="J130"/>
  <c r="I130"/>
  <c r="H130"/>
  <c r="G130"/>
  <c r="L129"/>
  <c r="L128"/>
  <c r="L130" s="1"/>
  <c r="M125"/>
  <c r="K125"/>
  <c r="J125"/>
  <c r="I125"/>
  <c r="H125"/>
  <c r="G125"/>
  <c r="K124"/>
  <c r="J124"/>
  <c r="I124"/>
  <c r="H124"/>
  <c r="G124"/>
  <c r="L123"/>
  <c r="L122"/>
  <c r="M119"/>
  <c r="K119"/>
  <c r="J119"/>
  <c r="I119"/>
  <c r="H119"/>
  <c r="G119"/>
  <c r="K118"/>
  <c r="J118"/>
  <c r="I118"/>
  <c r="H118"/>
  <c r="G118"/>
  <c r="L117"/>
  <c r="L116"/>
  <c r="M113"/>
  <c r="K113"/>
  <c r="J113"/>
  <c r="I113"/>
  <c r="H113"/>
  <c r="G113"/>
  <c r="K112"/>
  <c r="J112"/>
  <c r="I112"/>
  <c r="H112"/>
  <c r="G112"/>
  <c r="L111"/>
  <c r="L110"/>
  <c r="M107"/>
  <c r="K107"/>
  <c r="J107"/>
  <c r="I107"/>
  <c r="H107"/>
  <c r="G107"/>
  <c r="K106"/>
  <c r="J106"/>
  <c r="I106"/>
  <c r="H106"/>
  <c r="G106"/>
  <c r="L105"/>
  <c r="L104"/>
  <c r="M101"/>
  <c r="K101"/>
  <c r="J101"/>
  <c r="I101"/>
  <c r="H101"/>
  <c r="G101"/>
  <c r="K100"/>
  <c r="J100"/>
  <c r="I100"/>
  <c r="H100"/>
  <c r="G100"/>
  <c r="L99"/>
  <c r="L98"/>
  <c r="M88"/>
  <c r="K88"/>
  <c r="J88"/>
  <c r="I88"/>
  <c r="H88"/>
  <c r="G88"/>
  <c r="K87"/>
  <c r="J87"/>
  <c r="I87"/>
  <c r="H87"/>
  <c r="G87"/>
  <c r="L86"/>
  <c r="L88" s="1"/>
  <c r="L85"/>
  <c r="M82"/>
  <c r="K82"/>
  <c r="J82"/>
  <c r="I82"/>
  <c r="H82"/>
  <c r="G82"/>
  <c r="K81"/>
  <c r="J81"/>
  <c r="I81"/>
  <c r="H81"/>
  <c r="G81"/>
  <c r="L80"/>
  <c r="L79"/>
  <c r="M76"/>
  <c r="K76"/>
  <c r="J76"/>
  <c r="I76"/>
  <c r="H76"/>
  <c r="G76"/>
  <c r="K75"/>
  <c r="J75"/>
  <c r="I75"/>
  <c r="H75"/>
  <c r="G75"/>
  <c r="L74"/>
  <c r="L73"/>
  <c r="M70"/>
  <c r="K70"/>
  <c r="J70"/>
  <c r="I70"/>
  <c r="H70"/>
  <c r="G70"/>
  <c r="K69"/>
  <c r="J69"/>
  <c r="I69"/>
  <c r="H69"/>
  <c r="G69"/>
  <c r="L68"/>
  <c r="L67"/>
  <c r="M64"/>
  <c r="K64"/>
  <c r="J64"/>
  <c r="I64"/>
  <c r="H64"/>
  <c r="G64"/>
  <c r="K63"/>
  <c r="J63"/>
  <c r="I63"/>
  <c r="H63"/>
  <c r="G63"/>
  <c r="L62"/>
  <c r="L64" s="1"/>
  <c r="L61"/>
  <c r="M58"/>
  <c r="K58"/>
  <c r="J58"/>
  <c r="I58"/>
  <c r="H58"/>
  <c r="G58"/>
  <c r="K57"/>
  <c r="J57"/>
  <c r="I57"/>
  <c r="H57"/>
  <c r="G57"/>
  <c r="L56"/>
  <c r="L55"/>
  <c r="M52"/>
  <c r="K52"/>
  <c r="J52"/>
  <c r="I52"/>
  <c r="H52"/>
  <c r="G52"/>
  <c r="K51"/>
  <c r="J51"/>
  <c r="I51"/>
  <c r="H51"/>
  <c r="G51"/>
  <c r="L50"/>
  <c r="L49"/>
  <c r="M39"/>
  <c r="K39"/>
  <c r="J39"/>
  <c r="I39"/>
  <c r="H39"/>
  <c r="G39"/>
  <c r="K38"/>
  <c r="J38"/>
  <c r="I38"/>
  <c r="H38"/>
  <c r="G38"/>
  <c r="L37"/>
  <c r="L36"/>
  <c r="M33"/>
  <c r="K33"/>
  <c r="J33"/>
  <c r="I33"/>
  <c r="H33"/>
  <c r="G33"/>
  <c r="K32"/>
  <c r="J32"/>
  <c r="I32"/>
  <c r="H32"/>
  <c r="G32"/>
  <c r="L31"/>
  <c r="L30"/>
  <c r="M27"/>
  <c r="K27"/>
  <c r="J27"/>
  <c r="I27"/>
  <c r="H27"/>
  <c r="G27"/>
  <c r="K26"/>
  <c r="J26"/>
  <c r="I26"/>
  <c r="H26"/>
  <c r="G26"/>
  <c r="L25"/>
  <c r="L24"/>
  <c r="M21"/>
  <c r="K21"/>
  <c r="J21"/>
  <c r="I21"/>
  <c r="H21"/>
  <c r="G21"/>
  <c r="K20"/>
  <c r="J20"/>
  <c r="I20"/>
  <c r="H20"/>
  <c r="G20"/>
  <c r="L19"/>
  <c r="L18"/>
  <c r="M137" i="13"/>
  <c r="K137"/>
  <c r="J137"/>
  <c r="I137"/>
  <c r="H137"/>
  <c r="G137"/>
  <c r="K136"/>
  <c r="J136"/>
  <c r="I136"/>
  <c r="H136"/>
  <c r="G136"/>
  <c r="L135"/>
  <c r="L136" s="1"/>
  <c r="L134"/>
  <c r="M131"/>
  <c r="K131"/>
  <c r="J131"/>
  <c r="I131"/>
  <c r="H131"/>
  <c r="G131"/>
  <c r="K130"/>
  <c r="J130"/>
  <c r="I130"/>
  <c r="H130"/>
  <c r="G130"/>
  <c r="L129"/>
  <c r="L131" s="1"/>
  <c r="L128"/>
  <c r="M125"/>
  <c r="K125"/>
  <c r="J125"/>
  <c r="I125"/>
  <c r="H125"/>
  <c r="G125"/>
  <c r="K124"/>
  <c r="J124"/>
  <c r="I124"/>
  <c r="H124"/>
  <c r="G124"/>
  <c r="L123"/>
  <c r="L122"/>
  <c r="L124" s="1"/>
  <c r="M119"/>
  <c r="K119"/>
  <c r="J119"/>
  <c r="I119"/>
  <c r="H119"/>
  <c r="G119"/>
  <c r="K118"/>
  <c r="J118"/>
  <c r="I118"/>
  <c r="H118"/>
  <c r="G118"/>
  <c r="L117"/>
  <c r="L119" s="1"/>
  <c r="L116"/>
  <c r="M113"/>
  <c r="K113"/>
  <c r="J113"/>
  <c r="I113"/>
  <c r="H113"/>
  <c r="G113"/>
  <c r="K112"/>
  <c r="J112"/>
  <c r="I112"/>
  <c r="H112"/>
  <c r="G112"/>
  <c r="L111"/>
  <c r="L112" s="1"/>
  <c r="L110"/>
  <c r="M107"/>
  <c r="K107"/>
  <c r="J107"/>
  <c r="I107"/>
  <c r="H107"/>
  <c r="G107"/>
  <c r="K106"/>
  <c r="J106"/>
  <c r="I106"/>
  <c r="H106"/>
  <c r="G106"/>
  <c r="L105"/>
  <c r="L107" s="1"/>
  <c r="L104"/>
  <c r="M101"/>
  <c r="K101"/>
  <c r="J101"/>
  <c r="I101"/>
  <c r="H101"/>
  <c r="G101"/>
  <c r="K100"/>
  <c r="J100"/>
  <c r="I100"/>
  <c r="H100"/>
  <c r="G100"/>
  <c r="L99"/>
  <c r="L101" s="1"/>
  <c r="L98"/>
  <c r="M88"/>
  <c r="K88"/>
  <c r="J88"/>
  <c r="I88"/>
  <c r="H88"/>
  <c r="G88"/>
  <c r="L87"/>
  <c r="K87"/>
  <c r="J87"/>
  <c r="I87"/>
  <c r="H87"/>
  <c r="G87"/>
  <c r="L86"/>
  <c r="L88" s="1"/>
  <c r="L85"/>
  <c r="M82"/>
  <c r="K82"/>
  <c r="J82"/>
  <c r="I82"/>
  <c r="H82"/>
  <c r="G82"/>
  <c r="K81"/>
  <c r="J81"/>
  <c r="I81"/>
  <c r="H81"/>
  <c r="G81"/>
  <c r="L80"/>
  <c r="L79"/>
  <c r="M76"/>
  <c r="K76"/>
  <c r="J76"/>
  <c r="I76"/>
  <c r="H76"/>
  <c r="G76"/>
  <c r="K75"/>
  <c r="J75"/>
  <c r="I75"/>
  <c r="H75"/>
  <c r="G75"/>
  <c r="L74"/>
  <c r="L75" s="1"/>
  <c r="L73"/>
  <c r="M70"/>
  <c r="K70"/>
  <c r="J70"/>
  <c r="I70"/>
  <c r="H70"/>
  <c r="G70"/>
  <c r="K69"/>
  <c r="J69"/>
  <c r="I69"/>
  <c r="H69"/>
  <c r="G69"/>
  <c r="L68"/>
  <c r="L70" s="1"/>
  <c r="L67"/>
  <c r="M64"/>
  <c r="K64"/>
  <c r="J64"/>
  <c r="I64"/>
  <c r="H64"/>
  <c r="G64"/>
  <c r="K63"/>
  <c r="J63"/>
  <c r="I63"/>
  <c r="H63"/>
  <c r="G63"/>
  <c r="L62"/>
  <c r="L61"/>
  <c r="L63" s="1"/>
  <c r="M58"/>
  <c r="K58"/>
  <c r="J58"/>
  <c r="I58"/>
  <c r="H58"/>
  <c r="G58"/>
  <c r="K57"/>
  <c r="J57"/>
  <c r="I57"/>
  <c r="H57"/>
  <c r="G57"/>
  <c r="L56"/>
  <c r="L58" s="1"/>
  <c r="L55"/>
  <c r="M52"/>
  <c r="K52"/>
  <c r="J52"/>
  <c r="I52"/>
  <c r="H52"/>
  <c r="G52"/>
  <c r="K51"/>
  <c r="J51"/>
  <c r="I51"/>
  <c r="H51"/>
  <c r="G51"/>
  <c r="L50"/>
  <c r="L52" s="1"/>
  <c r="L49"/>
  <c r="M39"/>
  <c r="K39"/>
  <c r="J39"/>
  <c r="I39"/>
  <c r="H39"/>
  <c r="G39"/>
  <c r="K38"/>
  <c r="J38"/>
  <c r="I38"/>
  <c r="H38"/>
  <c r="G38"/>
  <c r="L37"/>
  <c r="L38" s="1"/>
  <c r="L36"/>
  <c r="M33"/>
  <c r="K33"/>
  <c r="J33"/>
  <c r="I33"/>
  <c r="H33"/>
  <c r="G33"/>
  <c r="K32"/>
  <c r="J32"/>
  <c r="I32"/>
  <c r="H32"/>
  <c r="G32"/>
  <c r="L31"/>
  <c r="L30"/>
  <c r="L32" s="1"/>
  <c r="M27"/>
  <c r="K27"/>
  <c r="J27"/>
  <c r="I27"/>
  <c r="H27"/>
  <c r="G27"/>
  <c r="K26"/>
  <c r="J26"/>
  <c r="I26"/>
  <c r="H26"/>
  <c r="G26"/>
  <c r="L25"/>
  <c r="L27" s="1"/>
  <c r="L24"/>
  <c r="M21"/>
  <c r="K21"/>
  <c r="J21"/>
  <c r="I21"/>
  <c r="H21"/>
  <c r="G21"/>
  <c r="K20"/>
  <c r="J20"/>
  <c r="I20"/>
  <c r="H20"/>
  <c r="G20"/>
  <c r="L19"/>
  <c r="L21" s="1"/>
  <c r="L18"/>
  <c r="Q3" i="12"/>
  <c r="Q4"/>
  <c r="Q5"/>
  <c r="Q6"/>
  <c r="Q7"/>
  <c r="Q8"/>
  <c r="Q2"/>
  <c r="D3"/>
  <c r="D4"/>
  <c r="D5"/>
  <c r="D6"/>
  <c r="D7"/>
  <c r="D8"/>
  <c r="D2"/>
  <c r="M137"/>
  <c r="K137"/>
  <c r="J137"/>
  <c r="I137"/>
  <c r="H137"/>
  <c r="G137"/>
  <c r="K136"/>
  <c r="J136"/>
  <c r="I136"/>
  <c r="H136"/>
  <c r="G136"/>
  <c r="L135"/>
  <c r="L136" s="1"/>
  <c r="L134"/>
  <c r="M131"/>
  <c r="K131"/>
  <c r="J131"/>
  <c r="I131"/>
  <c r="H131"/>
  <c r="G131"/>
  <c r="K130"/>
  <c r="J130"/>
  <c r="I130"/>
  <c r="H130"/>
  <c r="G130"/>
  <c r="L129"/>
  <c r="L131" s="1"/>
  <c r="L128"/>
  <c r="M125"/>
  <c r="K125"/>
  <c r="J125"/>
  <c r="I125"/>
  <c r="H125"/>
  <c r="G125"/>
  <c r="K124"/>
  <c r="J124"/>
  <c r="I124"/>
  <c r="H124"/>
  <c r="G124"/>
  <c r="L123"/>
  <c r="L122"/>
  <c r="L124" s="1"/>
  <c r="M119"/>
  <c r="K119"/>
  <c r="J119"/>
  <c r="I119"/>
  <c r="H119"/>
  <c r="G119"/>
  <c r="K118"/>
  <c r="J118"/>
  <c r="I118"/>
  <c r="H118"/>
  <c r="G118"/>
  <c r="L117"/>
  <c r="L119" s="1"/>
  <c r="L116"/>
  <c r="M113"/>
  <c r="K113"/>
  <c r="J113"/>
  <c r="I113"/>
  <c r="H113"/>
  <c r="G113"/>
  <c r="K112"/>
  <c r="J112"/>
  <c r="I112"/>
  <c r="H112"/>
  <c r="G112"/>
  <c r="L111"/>
  <c r="L113" s="1"/>
  <c r="L110"/>
  <c r="M107"/>
  <c r="K107"/>
  <c r="J107"/>
  <c r="I107"/>
  <c r="H107"/>
  <c r="G107"/>
  <c r="K106"/>
  <c r="J106"/>
  <c r="I106"/>
  <c r="H106"/>
  <c r="G106"/>
  <c r="L105"/>
  <c r="L107" s="1"/>
  <c r="L104"/>
  <c r="M101"/>
  <c r="K101"/>
  <c r="J101"/>
  <c r="I101"/>
  <c r="H101"/>
  <c r="G101"/>
  <c r="K100"/>
  <c r="J100"/>
  <c r="I100"/>
  <c r="H100"/>
  <c r="G100"/>
  <c r="L99"/>
  <c r="L101" s="1"/>
  <c r="L98"/>
  <c r="M88"/>
  <c r="K88"/>
  <c r="J88"/>
  <c r="I88"/>
  <c r="H88"/>
  <c r="G88"/>
  <c r="L87"/>
  <c r="K87"/>
  <c r="J87"/>
  <c r="I87"/>
  <c r="H87"/>
  <c r="G87"/>
  <c r="L86"/>
  <c r="L88" s="1"/>
  <c r="L85"/>
  <c r="M82"/>
  <c r="K82"/>
  <c r="J82"/>
  <c r="I82"/>
  <c r="H82"/>
  <c r="G82"/>
  <c r="K81"/>
  <c r="J81"/>
  <c r="I81"/>
  <c r="H81"/>
  <c r="G81"/>
  <c r="L80"/>
  <c r="L79"/>
  <c r="M76"/>
  <c r="K76"/>
  <c r="J76"/>
  <c r="I76"/>
  <c r="H76"/>
  <c r="G76"/>
  <c r="K75"/>
  <c r="J75"/>
  <c r="I75"/>
  <c r="H75"/>
  <c r="G75"/>
  <c r="L74"/>
  <c r="L76" s="1"/>
  <c r="L73"/>
  <c r="M70"/>
  <c r="K70"/>
  <c r="J70"/>
  <c r="I70"/>
  <c r="H70"/>
  <c r="G70"/>
  <c r="K69"/>
  <c r="J69"/>
  <c r="I69"/>
  <c r="H69"/>
  <c r="G69"/>
  <c r="L68"/>
  <c r="L70" s="1"/>
  <c r="L67"/>
  <c r="M64"/>
  <c r="K64"/>
  <c r="J64"/>
  <c r="I64"/>
  <c r="H64"/>
  <c r="G64"/>
  <c r="K63"/>
  <c r="J63"/>
  <c r="I63"/>
  <c r="H63"/>
  <c r="G63"/>
  <c r="L62"/>
  <c r="L61"/>
  <c r="L63" s="1"/>
  <c r="M58"/>
  <c r="K58"/>
  <c r="J58"/>
  <c r="I58"/>
  <c r="H58"/>
  <c r="G58"/>
  <c r="K57"/>
  <c r="J57"/>
  <c r="I57"/>
  <c r="H57"/>
  <c r="G57"/>
  <c r="L56"/>
  <c r="L58" s="1"/>
  <c r="L55"/>
  <c r="M52"/>
  <c r="K52"/>
  <c r="J52"/>
  <c r="I52"/>
  <c r="H52"/>
  <c r="G52"/>
  <c r="K51"/>
  <c r="J51"/>
  <c r="I51"/>
  <c r="H51"/>
  <c r="G51"/>
  <c r="L50"/>
  <c r="L51" s="1"/>
  <c r="L49"/>
  <c r="M39"/>
  <c r="K39"/>
  <c r="J39"/>
  <c r="I39"/>
  <c r="H39"/>
  <c r="G39"/>
  <c r="K38"/>
  <c r="J38"/>
  <c r="I38"/>
  <c r="H38"/>
  <c r="G38"/>
  <c r="L37"/>
  <c r="L39" s="1"/>
  <c r="L36"/>
  <c r="M33"/>
  <c r="K33"/>
  <c r="J33"/>
  <c r="I33"/>
  <c r="H33"/>
  <c r="G33"/>
  <c r="K32"/>
  <c r="J32"/>
  <c r="I32"/>
  <c r="H32"/>
  <c r="G32"/>
  <c r="L31"/>
  <c r="L30"/>
  <c r="L32" s="1"/>
  <c r="M27"/>
  <c r="K27"/>
  <c r="J27"/>
  <c r="I27"/>
  <c r="H27"/>
  <c r="G27"/>
  <c r="K26"/>
  <c r="J26"/>
  <c r="I26"/>
  <c r="H26"/>
  <c r="G26"/>
  <c r="L25"/>
  <c r="L27" s="1"/>
  <c r="L24"/>
  <c r="M21"/>
  <c r="K21"/>
  <c r="J21"/>
  <c r="I21"/>
  <c r="H21"/>
  <c r="G21"/>
  <c r="K20"/>
  <c r="J20"/>
  <c r="I20"/>
  <c r="H20"/>
  <c r="G20"/>
  <c r="L19"/>
  <c r="L20" s="1"/>
  <c r="L18"/>
  <c r="K15"/>
  <c r="J15"/>
  <c r="I15"/>
  <c r="H15"/>
  <c r="M137" i="11"/>
  <c r="K137"/>
  <c r="J137"/>
  <c r="I137"/>
  <c r="H137"/>
  <c r="G137"/>
  <c r="K136"/>
  <c r="J136"/>
  <c r="I136"/>
  <c r="H136"/>
  <c r="G136"/>
  <c r="L135"/>
  <c r="L134"/>
  <c r="M131"/>
  <c r="K131"/>
  <c r="J131"/>
  <c r="I131"/>
  <c r="H131"/>
  <c r="G131"/>
  <c r="L130"/>
  <c r="K130"/>
  <c r="J130"/>
  <c r="I130"/>
  <c r="H130"/>
  <c r="G130"/>
  <c r="L129"/>
  <c r="L131" s="1"/>
  <c r="L128"/>
  <c r="M125"/>
  <c r="K125"/>
  <c r="J125"/>
  <c r="I125"/>
  <c r="H125"/>
  <c r="G125"/>
  <c r="K124"/>
  <c r="J124"/>
  <c r="I124"/>
  <c r="H124"/>
  <c r="G124"/>
  <c r="L123"/>
  <c r="L122"/>
  <c r="M119"/>
  <c r="K119"/>
  <c r="J119"/>
  <c r="I119"/>
  <c r="H119"/>
  <c r="G119"/>
  <c r="K118"/>
  <c r="J118"/>
  <c r="I118"/>
  <c r="H118"/>
  <c r="G118"/>
  <c r="L117"/>
  <c r="L118" s="1"/>
  <c r="L116"/>
  <c r="M113"/>
  <c r="K113"/>
  <c r="J113"/>
  <c r="I113"/>
  <c r="H113"/>
  <c r="G113"/>
  <c r="K112"/>
  <c r="J112"/>
  <c r="I112"/>
  <c r="H112"/>
  <c r="G112"/>
  <c r="L111"/>
  <c r="L110"/>
  <c r="M107"/>
  <c r="K107"/>
  <c r="J107"/>
  <c r="I107"/>
  <c r="H107"/>
  <c r="G107"/>
  <c r="K106"/>
  <c r="J106"/>
  <c r="I106"/>
  <c r="H106"/>
  <c r="G106"/>
  <c r="L105"/>
  <c r="L107" s="1"/>
  <c r="L104"/>
  <c r="M101"/>
  <c r="K101"/>
  <c r="J101"/>
  <c r="I101"/>
  <c r="H101"/>
  <c r="G101"/>
  <c r="L100"/>
  <c r="K100"/>
  <c r="J100"/>
  <c r="I100"/>
  <c r="H100"/>
  <c r="G100"/>
  <c r="L99"/>
  <c r="L98"/>
  <c r="M88"/>
  <c r="K88"/>
  <c r="J88"/>
  <c r="I88"/>
  <c r="H88"/>
  <c r="G88"/>
  <c r="K87"/>
  <c r="J87"/>
  <c r="I87"/>
  <c r="H87"/>
  <c r="G87"/>
  <c r="L86"/>
  <c r="L88" s="1"/>
  <c r="L85"/>
  <c r="M82"/>
  <c r="K82"/>
  <c r="J82"/>
  <c r="I82"/>
  <c r="H82"/>
  <c r="G82"/>
  <c r="K81"/>
  <c r="J81"/>
  <c r="I81"/>
  <c r="H81"/>
  <c r="G81"/>
  <c r="L80"/>
  <c r="L82" s="1"/>
  <c r="L79"/>
  <c r="M76"/>
  <c r="K76"/>
  <c r="J76"/>
  <c r="I76"/>
  <c r="H76"/>
  <c r="G76"/>
  <c r="K75"/>
  <c r="J75"/>
  <c r="I75"/>
  <c r="H75"/>
  <c r="G75"/>
  <c r="L74"/>
  <c r="L73"/>
  <c r="M70"/>
  <c r="K70"/>
  <c r="J70"/>
  <c r="I70"/>
  <c r="H70"/>
  <c r="G70"/>
  <c r="K69"/>
  <c r="J69"/>
  <c r="I69"/>
  <c r="H69"/>
  <c r="G69"/>
  <c r="L68"/>
  <c r="L70" s="1"/>
  <c r="L67"/>
  <c r="M64"/>
  <c r="K64"/>
  <c r="J64"/>
  <c r="I64"/>
  <c r="H64"/>
  <c r="G64"/>
  <c r="L63"/>
  <c r="K63"/>
  <c r="J63"/>
  <c r="I63"/>
  <c r="H63"/>
  <c r="G63"/>
  <c r="L62"/>
  <c r="L61"/>
  <c r="M58"/>
  <c r="K58"/>
  <c r="J58"/>
  <c r="I58"/>
  <c r="H58"/>
  <c r="G58"/>
  <c r="K57"/>
  <c r="J57"/>
  <c r="I57"/>
  <c r="H57"/>
  <c r="G57"/>
  <c r="L56"/>
  <c r="L55"/>
  <c r="M52"/>
  <c r="K52"/>
  <c r="J52"/>
  <c r="I52"/>
  <c r="H52"/>
  <c r="G52"/>
  <c r="K51"/>
  <c r="J51"/>
  <c r="I51"/>
  <c r="H51"/>
  <c r="G51"/>
  <c r="L50"/>
  <c r="L52" s="1"/>
  <c r="L49"/>
  <c r="M39"/>
  <c r="K39"/>
  <c r="J39"/>
  <c r="I39"/>
  <c r="H39"/>
  <c r="G39"/>
  <c r="K38"/>
  <c r="J38"/>
  <c r="I38"/>
  <c r="H38"/>
  <c r="G38"/>
  <c r="L37"/>
  <c r="L39" s="1"/>
  <c r="L36"/>
  <c r="M33"/>
  <c r="K33"/>
  <c r="J33"/>
  <c r="I33"/>
  <c r="H33"/>
  <c r="G33"/>
  <c r="K32"/>
  <c r="J32"/>
  <c r="I32"/>
  <c r="H32"/>
  <c r="G32"/>
  <c r="L31"/>
  <c r="L30"/>
  <c r="M27"/>
  <c r="K27"/>
  <c r="J27"/>
  <c r="I27"/>
  <c r="H27"/>
  <c r="G27"/>
  <c r="L26"/>
  <c r="K26"/>
  <c r="J26"/>
  <c r="I26"/>
  <c r="H26"/>
  <c r="G26"/>
  <c r="L25"/>
  <c r="L27" s="1"/>
  <c r="L24"/>
  <c r="M21"/>
  <c r="M96" s="1"/>
  <c r="K21"/>
  <c r="J21"/>
  <c r="I21"/>
  <c r="H21"/>
  <c r="G21"/>
  <c r="K20"/>
  <c r="J20"/>
  <c r="I20"/>
  <c r="H20"/>
  <c r="G20"/>
  <c r="L19"/>
  <c r="L18"/>
  <c r="L27" i="15" l="1"/>
  <c r="L51"/>
  <c r="L63"/>
  <c r="L70"/>
  <c r="L112"/>
  <c r="L124"/>
  <c r="L131"/>
  <c r="L21"/>
  <c r="L38"/>
  <c r="L88"/>
  <c r="L107"/>
  <c r="L32"/>
  <c r="L58"/>
  <c r="L75"/>
  <c r="L87"/>
  <c r="L101"/>
  <c r="L119"/>
  <c r="L136"/>
  <c r="M16"/>
  <c r="L20"/>
  <c r="L57"/>
  <c r="L81"/>
  <c r="L118"/>
  <c r="L39"/>
  <c r="L52"/>
  <c r="L76"/>
  <c r="M96"/>
  <c r="L113"/>
  <c r="L137"/>
  <c r="L21" i="14"/>
  <c r="L52"/>
  <c r="L38"/>
  <c r="L100"/>
  <c r="L125"/>
  <c r="L27"/>
  <c r="L32"/>
  <c r="L82"/>
  <c r="L107"/>
  <c r="L69"/>
  <c r="L63"/>
  <c r="L70"/>
  <c r="L112"/>
  <c r="L124"/>
  <c r="L131"/>
  <c r="L106"/>
  <c r="M47"/>
  <c r="L26"/>
  <c r="L33"/>
  <c r="L51"/>
  <c r="L58"/>
  <c r="L75"/>
  <c r="L87"/>
  <c r="L101"/>
  <c r="L119"/>
  <c r="L136"/>
  <c r="M16"/>
  <c r="L20"/>
  <c r="L57"/>
  <c r="L81"/>
  <c r="L118"/>
  <c r="L39"/>
  <c r="L76"/>
  <c r="M96"/>
  <c r="L113"/>
  <c r="L137"/>
  <c r="L69" i="13"/>
  <c r="L100"/>
  <c r="L130"/>
  <c r="M47"/>
  <c r="L26"/>
  <c r="L33"/>
  <c r="L64"/>
  <c r="L82"/>
  <c r="L106"/>
  <c r="L125"/>
  <c r="L51"/>
  <c r="M16"/>
  <c r="L20"/>
  <c r="L57"/>
  <c r="L81"/>
  <c r="L118"/>
  <c r="L39"/>
  <c r="L76"/>
  <c r="M96"/>
  <c r="L113"/>
  <c r="L137"/>
  <c r="L33" i="11"/>
  <c r="L57"/>
  <c r="L125"/>
  <c r="L137"/>
  <c r="L32"/>
  <c r="L124"/>
  <c r="L21"/>
  <c r="L64"/>
  <c r="L69"/>
  <c r="L76"/>
  <c r="L87"/>
  <c r="L101"/>
  <c r="L106"/>
  <c r="L113"/>
  <c r="L119"/>
  <c r="L69" i="12"/>
  <c r="L100"/>
  <c r="L130"/>
  <c r="M96"/>
  <c r="L26"/>
  <c r="L33"/>
  <c r="L64"/>
  <c r="L82"/>
  <c r="L106"/>
  <c r="L125"/>
  <c r="L21"/>
  <c r="L38"/>
  <c r="M47"/>
  <c r="L75"/>
  <c r="L112"/>
  <c r="M16"/>
  <c r="L57"/>
  <c r="L81"/>
  <c r="L118"/>
  <c r="L52"/>
  <c r="L137"/>
  <c r="L58" i="11"/>
  <c r="L38"/>
  <c r="M47"/>
  <c r="L51"/>
  <c r="L75"/>
  <c r="L112"/>
  <c r="L136"/>
  <c r="M16"/>
  <c r="L20"/>
  <c r="L81"/>
  <c r="B11" i="2"/>
  <c r="B10"/>
  <c r="B8"/>
  <c r="B7"/>
  <c r="B6"/>
  <c r="B5"/>
  <c r="K31" i="1"/>
  <c r="H31"/>
  <c r="E31"/>
  <c r="K30"/>
  <c r="H30"/>
  <c r="E30"/>
  <c r="K29"/>
  <c r="H29"/>
  <c r="E29"/>
  <c r="K28"/>
  <c r="H28"/>
  <c r="E28"/>
  <c r="K27"/>
  <c r="H27"/>
  <c r="E27"/>
  <c r="K26"/>
  <c r="H26"/>
  <c r="E26"/>
  <c r="K25"/>
  <c r="H25"/>
  <c r="E25"/>
  <c r="K24"/>
  <c r="H24"/>
  <c r="E24"/>
  <c r="K23"/>
  <c r="H23"/>
  <c r="E23"/>
  <c r="K22"/>
  <c r="H22"/>
  <c r="E22"/>
  <c r="K21"/>
</calcChain>
</file>

<file path=xl/comments1.xml><?xml version="1.0" encoding="utf-8"?>
<comments xmlns="http://schemas.openxmlformats.org/spreadsheetml/2006/main">
  <authors>
    <author>bfontana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comments2.xml><?xml version="1.0" encoding="utf-8"?>
<comments xmlns="http://schemas.openxmlformats.org/spreadsheetml/2006/main">
  <authors>
    <author>bfontana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comments3.xml><?xml version="1.0" encoding="utf-8"?>
<comments xmlns="http://schemas.openxmlformats.org/spreadsheetml/2006/main">
  <authors>
    <author>bfontana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comments4.xml><?xml version="1.0" encoding="utf-8"?>
<comments xmlns="http://schemas.openxmlformats.org/spreadsheetml/2006/main">
  <authors>
    <author>bfontana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comments5.xml><?xml version="1.0" encoding="utf-8"?>
<comments xmlns="http://schemas.openxmlformats.org/spreadsheetml/2006/main">
  <authors>
    <author>bfontana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sharedStrings.xml><?xml version="1.0" encoding="utf-8"?>
<sst xmlns="http://schemas.openxmlformats.org/spreadsheetml/2006/main" count="1159" uniqueCount="185">
  <si>
    <t>Pennsylvania Downtown Center Appraisal/Assessment Information and Control Sheet</t>
  </si>
  <si>
    <t xml:space="preserve"> Contracting Organization Name                                                  </t>
  </si>
  <si>
    <t>Street Address 1</t>
  </si>
  <si>
    <t>Street Address 2</t>
  </si>
  <si>
    <t>City, State and Zip Code</t>
  </si>
  <si>
    <t>Contact:</t>
  </si>
  <si>
    <t>Phone:</t>
  </si>
  <si>
    <t>E-mail:</t>
  </si>
  <si>
    <t xml:space="preserve">Implementing Organization Name </t>
  </si>
  <si>
    <t>Appraisal / Assessment History</t>
  </si>
  <si>
    <t>Local Submitted</t>
  </si>
  <si>
    <t>Site Visit</t>
  </si>
  <si>
    <t>PDC Submitted</t>
  </si>
  <si>
    <t>Days at PDC</t>
  </si>
  <si>
    <t xml:space="preserve">PDC Staff  </t>
  </si>
  <si>
    <t>Local  Return</t>
  </si>
  <si>
    <t>Days with Local</t>
  </si>
  <si>
    <t>DCED Approval</t>
  </si>
  <si>
    <t>DCED Comment</t>
  </si>
  <si>
    <t xml:space="preserve"> Days at DCED</t>
  </si>
  <si>
    <t xml:space="preserve">Appraisal : </t>
  </si>
  <si>
    <t xml:space="preserve">End of Year 1: </t>
  </si>
  <si>
    <t xml:space="preserve">End of Year 2: </t>
  </si>
  <si>
    <t xml:space="preserve">End of Year 3: </t>
  </si>
  <si>
    <t xml:space="preserve">End of Year 4: </t>
  </si>
  <si>
    <t xml:space="preserve">End of Year 5 (Exit): </t>
  </si>
  <si>
    <t xml:space="preserve">End of Year 6: </t>
  </si>
  <si>
    <t xml:space="preserve">End of Year 7: </t>
  </si>
  <si>
    <t xml:space="preserve">End of Year 8: </t>
  </si>
  <si>
    <t xml:space="preserve">End of Year 9: </t>
  </si>
  <si>
    <t xml:space="preserve">End of Year 10: </t>
  </si>
  <si>
    <t>KEYSTONE COMMUNITIES PROGRAM - ANNUAL PROGRAM EVALUATION</t>
  </si>
  <si>
    <t>ASSESSMENT SUMMARY PAGE</t>
  </si>
  <si>
    <t>This Assessment Prepared for a:</t>
  </si>
  <si>
    <t>Main Street</t>
  </si>
  <si>
    <t>Elm Street</t>
  </si>
  <si>
    <t>Keystone Community</t>
  </si>
  <si>
    <t>√</t>
  </si>
  <si>
    <t xml:space="preserve">This Assessment for the End of: </t>
  </si>
  <si>
    <t>Yr.1</t>
  </si>
  <si>
    <t>Yr.2</t>
  </si>
  <si>
    <t>Yr.3</t>
  </si>
  <si>
    <t>Yr.4</t>
  </si>
  <si>
    <t>Yr.5</t>
  </si>
  <si>
    <t xml:space="preserve">Designee Name                                                  </t>
  </si>
  <si>
    <t xml:space="preserve">Date of this Assessment: </t>
  </si>
  <si>
    <t>Street Address 1:</t>
  </si>
  <si>
    <t>Assessment Team Leader:</t>
  </si>
  <si>
    <t>Street Address 2:</t>
  </si>
  <si>
    <t>Other Assessment Team Member 1:</t>
  </si>
  <si>
    <t>City, State and Zip Code:</t>
  </si>
  <si>
    <t>Other Assessment Team Member 2:</t>
  </si>
  <si>
    <t>DCED Representative In Attendance:</t>
  </si>
  <si>
    <t>Date Report Submitted to Local Organization:</t>
  </si>
  <si>
    <t>Date Returned by Local Org. to PDC:</t>
  </si>
  <si>
    <t>Date Submitted To DCED Reg. Director:</t>
  </si>
  <si>
    <t xml:space="preserve">Designation Period: </t>
  </si>
  <si>
    <t>Date Returned by Reg. Dir. to PDC:</t>
  </si>
  <si>
    <t>Date of Final Report:</t>
  </si>
  <si>
    <t>This Main Street Program was Accredited by the National Main Street Center For Calendar Year  (Based on Previous Years Activity)</t>
  </si>
  <si>
    <t>YES</t>
  </si>
  <si>
    <t>NO</t>
  </si>
  <si>
    <t>This Elm Street program was Accredited by the PA Downtown Center For Calendar Year                 (Based on Previous Years Activity)</t>
  </si>
  <si>
    <t>Overall Pennsylvania Downtown Center Summary Recommendation</t>
  </si>
  <si>
    <t>Initial Program Evaluation / Appraisal:</t>
  </si>
  <si>
    <t>End of Year 1:</t>
  </si>
  <si>
    <t>End of Year 2:</t>
  </si>
  <si>
    <t>End of Year 3:</t>
  </si>
  <si>
    <t>End of Year 4:</t>
  </si>
  <si>
    <t>End of Year 5:</t>
  </si>
  <si>
    <t>End of Year 6:</t>
  </si>
  <si>
    <t>End of Year 7:</t>
  </si>
  <si>
    <t>End of Year 8:</t>
  </si>
  <si>
    <t>End of Year 9:</t>
  </si>
  <si>
    <t>End of Year 10:</t>
  </si>
  <si>
    <t>Rec. #</t>
  </si>
  <si>
    <t>Brief Recommendation Description</t>
  </si>
  <si>
    <t xml:space="preserve"> Date Est.</t>
  </si>
  <si>
    <t>Due Date</t>
  </si>
  <si>
    <t xml:space="preserve">PDC Staff </t>
  </si>
  <si>
    <t>Status</t>
  </si>
  <si>
    <t>Date Comp</t>
  </si>
  <si>
    <t>Note</t>
  </si>
  <si>
    <r>
      <t>Goal 1: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</si>
  <si>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 xml:space="preserve">Outcome Metric - Indicator                                                    </t>
    </r>
    <r>
      <rPr>
        <sz val="8"/>
        <rFont val="Calibri"/>
        <family val="2"/>
        <scheme val="minor"/>
      </rPr>
      <t>(The specific item to be measured)</t>
    </r>
  </si>
  <si>
    <r>
      <t xml:space="preserve">Indicator's Measure of Success                                                    </t>
    </r>
    <r>
      <rPr>
        <sz val="8"/>
        <rFont val="Calibri"/>
        <family val="2"/>
        <scheme val="minor"/>
      </rPr>
      <t>(The hoped for change in the outcome metric over time)</t>
    </r>
  </si>
  <si>
    <r>
      <rPr>
        <sz val="12"/>
        <rFont val="Calibri"/>
        <family val="2"/>
        <scheme val="minor"/>
      </rPr>
      <t xml:space="preserve">Indicator Plan Item Number   </t>
    </r>
    <r>
      <rPr>
        <sz val="8"/>
        <rFont val="Calibri"/>
        <family val="2"/>
        <scheme val="minor"/>
      </rPr>
      <t xml:space="preserve">                                                                                      (Location where  data is found)</t>
    </r>
  </si>
  <si>
    <t>Projected Outcomes For This Goal</t>
  </si>
  <si>
    <t>Outcome 1:</t>
  </si>
  <si>
    <t>Outcome 2:</t>
  </si>
  <si>
    <t xml:space="preserve">Outcome 3: </t>
  </si>
  <si>
    <t xml:space="preserve">Outcome 4 </t>
  </si>
  <si>
    <t xml:space="preserve">Outcome 5: </t>
  </si>
  <si>
    <r>
      <t>Goal 2: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</si>
  <si>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3: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</si>
  <si>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4: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</si>
  <si>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5: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</si>
  <si>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6: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</si>
  <si>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7: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</si>
  <si>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8: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</si>
  <si>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9: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</si>
  <si>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10: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</si>
  <si>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t>REVITALIZATION PROGRAM  - FIVE YEAR ACTION-STRATEGY (PLAN)</t>
  </si>
  <si>
    <t>© By the Pennsylvania Downtown Center, 2017</t>
  </si>
  <si>
    <t>Contracting Org.</t>
  </si>
  <si>
    <t>Activity Completed</t>
  </si>
  <si>
    <t>ORGANIZATION ACTIVITY ICONS</t>
  </si>
  <si>
    <t>Implementing Organization Name :</t>
  </si>
  <si>
    <t>Major Progress</t>
  </si>
  <si>
    <t>75-99.9%</t>
  </si>
  <si>
    <t>∆</t>
  </si>
  <si>
    <t>Planning Activity</t>
  </si>
  <si>
    <t>Substantial Progress</t>
  </si>
  <si>
    <t>50-74.99%</t>
  </si>
  <si>
    <t>→</t>
  </si>
  <si>
    <t>1st Year of Implementation</t>
  </si>
  <si>
    <t>Minor Progress</t>
  </si>
  <si>
    <t>25-49.99%</t>
  </si>
  <si>
    <t>•</t>
  </si>
  <si>
    <t>Continuing Implementation</t>
  </si>
  <si>
    <t>NEW</t>
  </si>
  <si>
    <t>Little or No Progress</t>
  </si>
  <si>
    <t>&lt; 25%</t>
  </si>
  <si>
    <t>∩</t>
  </si>
  <si>
    <t>Activity Review</t>
  </si>
  <si>
    <t>REV.</t>
  </si>
  <si>
    <t>?</t>
  </si>
  <si>
    <t>Unable to Determine Progress</t>
  </si>
  <si>
    <t>◊</t>
  </si>
  <si>
    <t>Activity Termination</t>
  </si>
  <si>
    <t>MS</t>
  </si>
  <si>
    <t xml:space="preserve">Plan Program Area: </t>
  </si>
  <si>
    <t>ORGANIZATION - Page 1</t>
  </si>
  <si>
    <t>ES</t>
  </si>
  <si>
    <t>Goal No. 1</t>
  </si>
  <si>
    <t>Build Volunteer Program</t>
  </si>
  <si>
    <t>NAP</t>
  </si>
  <si>
    <t>NBP</t>
  </si>
  <si>
    <t>NID</t>
  </si>
  <si>
    <t>Program Activity Years</t>
  </si>
  <si>
    <t>5 Year Total</t>
  </si>
  <si>
    <t>Projected Five Year Cost</t>
  </si>
  <si>
    <t>Funding Source(s)</t>
  </si>
  <si>
    <t>Implementation Partner(s)</t>
  </si>
  <si>
    <r>
      <t xml:space="preserve">COMMENTS                                                                                               </t>
    </r>
    <r>
      <rPr>
        <sz val="10"/>
        <rFont val="Arial"/>
        <family val="2"/>
      </rPr>
      <t xml:space="preserve"> (For use by Assessment Team During Annual Review)</t>
    </r>
  </si>
  <si>
    <t>BC</t>
  </si>
  <si>
    <t>DCED Desig. Yr.</t>
  </si>
  <si>
    <t>Other</t>
  </si>
  <si>
    <t>Local Org. FY</t>
  </si>
  <si>
    <t>Plan Item #</t>
  </si>
  <si>
    <r>
      <t xml:space="preserve">Enter Five Year </t>
    </r>
    <r>
      <rPr>
        <b/>
        <i/>
        <sz val="10"/>
        <rFont val="Calibri"/>
        <family val="2"/>
        <scheme val="minor"/>
      </rPr>
      <t xml:space="preserve">Objectives </t>
    </r>
    <r>
      <rPr>
        <i/>
        <sz val="10"/>
        <rFont val="Calibri"/>
        <family val="2"/>
        <scheme val="minor"/>
      </rPr>
      <t>Related to this Goal Below:</t>
    </r>
  </si>
  <si>
    <t>Assess current and future volunteer needs.</t>
  </si>
  <si>
    <t>Activity Icon</t>
  </si>
  <si>
    <t>Projected</t>
  </si>
  <si>
    <t>Actual                  (For PDC Use Only)</t>
  </si>
  <si>
    <t>Program / Project Output</t>
  </si>
  <si>
    <t>Volunteer Report</t>
  </si>
  <si>
    <t>Total Estimated Cost For This Objective</t>
  </si>
  <si>
    <t>Create a yearly volunteer plan</t>
  </si>
  <si>
    <t>Create volunteer policies, procedures and an orientation progream that is available on-line and in print</t>
  </si>
  <si>
    <t>Event Mgt. Fees</t>
  </si>
  <si>
    <t>Binder &amp; On-Line Docs</t>
  </si>
  <si>
    <t>Create a volunteer recruitment program</t>
  </si>
  <si>
    <t>Written Plan</t>
  </si>
  <si>
    <t>ORGANIZATION (SUSTAINABLE ORGANIZATION) - Page 2</t>
  </si>
  <si>
    <t>Goal No. 1 (continued)</t>
  </si>
  <si>
    <t>Create a volunteer hours tracking system.</t>
  </si>
  <si>
    <t>Vol. Hours Database</t>
  </si>
  <si>
    <t>Create a volunteer recognition program</t>
  </si>
  <si>
    <t>annual party/letters</t>
  </si>
  <si>
    <t>ORGANIZATION (SUSTAINABLE ORGANIZATION) - Page 3</t>
  </si>
  <si>
    <t>Goal No. 3</t>
  </si>
  <si>
    <t>COMMUNITY MARKETING  (PROMOTION and/or IMAGE &amp; IDENTITY) - Page 1</t>
  </si>
  <si>
    <t>COMMUNITY MARKETING  (PROMOTION and/or IMAGE &amp; IDENTITY) - Page 2</t>
  </si>
  <si>
    <t>Goal No. 2</t>
  </si>
  <si>
    <t>COMMUNITY MARKETING  (PROMOTION and/or IMAGE &amp; IDENTITY) - Page 3</t>
  </si>
  <si>
    <t>PHYSICAL IMPROVMENTS (DESIGN) - Page 1</t>
  </si>
  <si>
    <t>PHYSICAL IMPROVMENTS (DESIGN) - Page 2</t>
  </si>
  <si>
    <t>PHYSICAL IMPROVMENTS (DESIGN) - Page 3</t>
  </si>
  <si>
    <t>ASSET ENHANCEMENT (Economic or Neighborhood Vitality)- Page 1</t>
  </si>
  <si>
    <t>ASSET ENHANCEMENT (Economic or Neighborhood Vitality)- Page 2</t>
  </si>
  <si>
    <t>ASSET ENHANCEMENT (Economic or Neighborhood Vitality)- Page 3</t>
  </si>
  <si>
    <t>SAFE-CLEAN-GREEN: Page 1</t>
  </si>
  <si>
    <t>SAFE-CLEAN-GREEN - Page 2</t>
  </si>
  <si>
    <t>SAFE-CLEAN-GREEN - Page 3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</si>
</sst>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64" formatCode="[$-409]d\-mmm\-yy;@"/>
    <numFmt numFmtId="165" formatCode="00000"/>
    <numFmt numFmtId="166" formatCode="0.0%"/>
  </numFmts>
  <fonts count="101">
    <font>
      <sz val="11"/>
      <color theme="1"/>
      <name val="Calibri"/>
      <family val="2"/>
      <scheme val="minor"/>
    </font>
    <font>
      <b/>
      <sz val="14"/>
      <color indexed="8"/>
      <name val="Garamond"/>
      <family val="1"/>
    </font>
    <font>
      <i/>
      <sz val="11"/>
      <color indexed="8"/>
      <name val="Calibri"/>
      <family val="2"/>
      <scheme val="minor"/>
    </font>
    <font>
      <i/>
      <sz val="11"/>
      <color rgb="FF0000FF"/>
      <name val="Calibri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theme="0"/>
      <name val="Segoe Print"/>
    </font>
    <font>
      <b/>
      <i/>
      <sz val="12"/>
      <color indexed="8"/>
      <name val="Calibri"/>
      <family val="2"/>
    </font>
    <font>
      <b/>
      <i/>
      <sz val="12"/>
      <color indexed="8"/>
      <name val="Segoe Print"/>
    </font>
    <font>
      <b/>
      <sz val="14"/>
      <color theme="0" tint="-0.14999847407452621"/>
      <name val="Calibri"/>
      <family val="2"/>
    </font>
    <font>
      <b/>
      <i/>
      <sz val="12"/>
      <color indexed="8"/>
      <name val="Calibri"/>
      <family val="2"/>
      <scheme val="minor"/>
    </font>
    <font>
      <i/>
      <sz val="11"/>
      <color indexed="8"/>
      <name val="Arial"/>
      <family val="2"/>
    </font>
    <font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i/>
      <sz val="11"/>
      <color rgb="FF0000FF"/>
      <name val="Calibri"/>
      <family val="2"/>
    </font>
    <font>
      <b/>
      <i/>
      <sz val="11"/>
      <color rgb="FF0000FF"/>
      <name val="Arial"/>
      <family val="2"/>
    </font>
    <font>
      <i/>
      <sz val="11"/>
      <color rgb="FF0000FF"/>
      <name val="Arial"/>
      <family val="2"/>
    </font>
    <font>
      <b/>
      <i/>
      <sz val="11"/>
      <color indexed="8"/>
      <name val="Arial"/>
      <family val="2"/>
    </font>
    <font>
      <b/>
      <sz val="11"/>
      <color theme="0" tint="-0.14999847407452621"/>
      <name val="Arial"/>
      <family val="2"/>
    </font>
    <font>
      <i/>
      <sz val="11"/>
      <color indexed="8"/>
      <name val="Calibri"/>
      <family val="2"/>
    </font>
    <font>
      <b/>
      <i/>
      <sz val="11"/>
      <color rgb="FF0000FF"/>
      <name val="Calibri"/>
      <family val="2"/>
      <scheme val="minor"/>
    </font>
    <font>
      <b/>
      <i/>
      <sz val="11"/>
      <color theme="0"/>
      <name val="Arial"/>
      <family val="2"/>
    </font>
    <font>
      <i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008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i/>
      <sz val="12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rgb="FF0000FF"/>
      <name val="Calibri"/>
      <family val="2"/>
    </font>
    <font>
      <i/>
      <sz val="11"/>
      <color rgb="FF0000FF"/>
      <name val="Calibri"/>
      <family val="2"/>
      <scheme val="minor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rgb="FF00B050"/>
      <name val="Calibri"/>
      <family val="2"/>
      <scheme val="minor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rgb="FF0000FF"/>
      <name val="Calibri"/>
      <family val="2"/>
      <scheme val="minor"/>
    </font>
    <font>
      <sz val="14"/>
      <name val="Calibri"/>
      <family val="2"/>
    </font>
    <font>
      <b/>
      <i/>
      <sz val="10"/>
      <color indexed="8"/>
      <name val="Cambria"/>
      <family val="1"/>
    </font>
    <font>
      <b/>
      <i/>
      <sz val="12"/>
      <color theme="9" tint="-0.499984740745262"/>
      <name val="Calibri"/>
      <family val="2"/>
      <scheme val="minor"/>
    </font>
    <font>
      <b/>
      <i/>
      <sz val="12"/>
      <color theme="5" tint="0.3999755851924192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4"/>
      <color theme="1"/>
      <name val="Calibri"/>
      <family val="2"/>
    </font>
    <font>
      <sz val="12"/>
      <color rgb="FF0000FF"/>
      <name val="Calibri"/>
      <family val="2"/>
      <scheme val="minor"/>
    </font>
    <font>
      <i/>
      <sz val="11"/>
      <color theme="0" tint="-0.24994659260841701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Calibri"/>
      <family val="2"/>
      <scheme val="minor"/>
    </font>
    <font>
      <i/>
      <sz val="14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Century Schoolbook"/>
      <family val="1"/>
    </font>
    <font>
      <i/>
      <sz val="6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indexed="12"/>
      <name val="Calibri"/>
      <family val="2"/>
    </font>
    <font>
      <b/>
      <i/>
      <sz val="9"/>
      <color theme="1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i/>
      <sz val="10"/>
      <color rgb="FF0000CC"/>
      <name val="Calibri"/>
      <family val="2"/>
      <scheme val="minor"/>
    </font>
    <font>
      <b/>
      <i/>
      <sz val="8"/>
      <color theme="1" tint="0.499984740745262"/>
      <name val="Calibri"/>
      <family val="2"/>
      <scheme val="minor"/>
    </font>
    <font>
      <sz val="11"/>
      <name val="Calibri"/>
      <family val="2"/>
    </font>
    <font>
      <sz val="7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0"/>
      <name val="Calibri"/>
      <family val="2"/>
    </font>
    <font>
      <sz val="10"/>
      <color theme="1" tint="0.34998626667073579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9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sz val="7"/>
      <color theme="1" tint="0.499984740745262"/>
      <name val="Calibri"/>
      <family val="2"/>
      <scheme val="minor"/>
    </font>
    <font>
      <sz val="10"/>
      <color theme="6" tint="-0.499984740745262"/>
      <name val="Calibri"/>
      <family val="2"/>
    </font>
    <font>
      <b/>
      <i/>
      <sz val="11"/>
      <color theme="6" tint="-0.499984740745262"/>
      <name val="Segoe Print"/>
    </font>
    <font>
      <sz val="7"/>
      <color theme="1" tint="0.3499862666707357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color theme="0"/>
      <name val="Times New Roman"/>
      <family val="1"/>
    </font>
    <font>
      <i/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8"/>
      <color theme="0"/>
      <name val="Calibri"/>
      <family val="2"/>
    </font>
    <font>
      <sz val="14"/>
      <color theme="0"/>
      <name val="Calibri"/>
      <family val="2"/>
    </font>
    <font>
      <i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FFFF00"/>
        <bgColor indexed="64"/>
      </patternFill>
    </fill>
    <fill>
      <patternFill patternType="lightUp">
        <fgColor theme="7" tint="0.79998168889431442"/>
        <bgColor indexed="65"/>
      </patternFill>
    </fill>
    <fill>
      <patternFill patternType="lightUp">
        <fgColor indexed="31"/>
      </patternFill>
    </fill>
    <fill>
      <patternFill patternType="solid">
        <fgColor rgb="FFFFFF99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lightUp">
        <fgColor theme="0" tint="-0.34998626667073579"/>
        <bgColor theme="8" tint="0.79995117038483843"/>
      </patternFill>
    </fill>
    <fill>
      <patternFill patternType="solid">
        <fgColor rgb="FFFFFFCC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</fills>
  <borders count="171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medium">
        <color indexed="55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55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0" tint="-0.34998626667073579"/>
      </top>
      <bottom/>
      <diagonal/>
    </border>
    <border>
      <left style="thin">
        <color theme="8" tint="0.39994506668294322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8" tint="0.39994506668294322"/>
      </left>
      <right/>
      <top style="medium">
        <color theme="0" tint="-0.34998626667073579"/>
      </top>
      <bottom/>
      <diagonal/>
    </border>
    <border>
      <left style="medium">
        <color theme="8" tint="-0.24994659260841701"/>
      </left>
      <right style="thin">
        <color theme="8" tint="0.39991454817346722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0.39991454817346722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0" tint="-0.34998626667073579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 style="thin">
        <color theme="8" tint="0.39991454817346722"/>
      </left>
      <right style="medium">
        <color theme="0" tint="-0.34998626667073579"/>
      </right>
      <top style="medium">
        <color theme="0" tint="-0.34998626667073579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medium">
        <color theme="0" tint="-0.34998626667073579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medium">
        <color theme="0" tint="-0.34998626667073579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thin">
        <color theme="8" tint="0.39994506668294322"/>
      </bottom>
      <diagonal/>
    </border>
    <border>
      <left/>
      <right/>
      <top style="thin">
        <color theme="8" tint="0.39991454817346722"/>
      </top>
      <bottom style="thin">
        <color theme="8" tint="0.399945066682943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45066682943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4506668294322"/>
      </bottom>
      <diagonal/>
    </border>
    <border>
      <left/>
      <right style="medium">
        <color theme="0" tint="-0.34998626667073579"/>
      </right>
      <top style="thin">
        <color theme="8" tint="0.39991454817346722"/>
      </top>
      <bottom style="thin">
        <color theme="8" tint="0.39994506668294322"/>
      </bottom>
      <diagonal/>
    </border>
    <border>
      <left style="thin">
        <color theme="8" tint="0.39994506668294322"/>
      </left>
      <right style="medium">
        <color theme="0" tint="-0.34998626667073579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theme="0" tint="-0.34998626667073579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1454817346722"/>
      </bottom>
      <diagonal/>
    </border>
    <border>
      <left style="thick">
        <color indexed="55"/>
      </left>
      <right style="medium">
        <color indexed="55"/>
      </right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medium">
        <color indexed="55"/>
      </right>
      <top style="double">
        <color indexed="55"/>
      </top>
      <bottom/>
      <diagonal/>
    </border>
    <border>
      <left style="medium">
        <color indexed="55"/>
      </left>
      <right/>
      <top style="double">
        <color indexed="55"/>
      </top>
      <bottom/>
      <diagonal/>
    </border>
    <border>
      <left/>
      <right style="thick">
        <color indexed="55"/>
      </right>
      <top style="double">
        <color indexed="55"/>
      </top>
      <bottom/>
      <diagonal/>
    </border>
    <border>
      <left style="thick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thick">
        <color indexed="55"/>
      </right>
      <top/>
      <bottom style="medium">
        <color indexed="55"/>
      </bottom>
      <diagonal/>
    </border>
    <border>
      <left style="thick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thick">
        <color indexed="55"/>
      </right>
      <top style="medium">
        <color indexed="55"/>
      </top>
      <bottom style="thin">
        <color indexed="55"/>
      </bottom>
      <diagonal/>
    </border>
    <border>
      <left style="thick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thick">
        <color indexed="55"/>
      </right>
      <top style="thin">
        <color indexed="55"/>
      </top>
      <bottom/>
      <diagonal/>
    </border>
    <border>
      <left style="thick">
        <color indexed="55"/>
      </left>
      <right style="medium">
        <color indexed="55"/>
      </right>
      <top/>
      <bottom style="double">
        <color indexed="55"/>
      </bottom>
      <diagonal/>
    </border>
    <border>
      <left style="medium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medium">
        <color indexed="55"/>
      </right>
      <top/>
      <bottom style="double">
        <color indexed="55"/>
      </bottom>
      <diagonal/>
    </border>
    <border>
      <left/>
      <right style="thick">
        <color indexed="55"/>
      </right>
      <top/>
      <bottom style="double">
        <color indexed="55"/>
      </bottom>
      <diagonal/>
    </border>
    <border>
      <left style="medium">
        <color indexed="55"/>
      </left>
      <right/>
      <top style="medium">
        <color indexed="55"/>
      </top>
      <bottom style="thick">
        <color indexed="55"/>
      </bottom>
      <diagonal/>
    </border>
    <border>
      <left/>
      <right/>
      <top style="medium">
        <color indexed="55"/>
      </top>
      <bottom style="thick">
        <color indexed="55"/>
      </bottom>
      <diagonal/>
    </border>
    <border>
      <left/>
      <right style="medium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/>
      <top style="thick">
        <color indexed="55"/>
      </top>
      <bottom style="thin">
        <color indexed="55"/>
      </bottom>
      <diagonal/>
    </border>
    <border>
      <left/>
      <right/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/>
      <right style="medium">
        <color indexed="55"/>
      </right>
      <top style="thick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medium">
        <color indexed="55"/>
      </right>
      <top style="double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double">
        <color indexed="55"/>
      </bottom>
      <diagonal/>
    </border>
    <border>
      <left/>
      <right/>
      <top style="medium">
        <color indexed="55"/>
      </top>
      <bottom style="double">
        <color indexed="55"/>
      </bottom>
      <diagonal/>
    </border>
    <border>
      <left/>
      <right style="medium">
        <color indexed="55"/>
      </right>
      <top style="medium">
        <color indexed="55"/>
      </top>
      <bottom style="double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 style="double">
        <color indexed="55"/>
      </top>
      <bottom style="thin">
        <color indexed="55"/>
      </bottom>
      <diagonal/>
    </border>
    <border>
      <left/>
      <right style="medium">
        <color indexed="55"/>
      </right>
      <top style="double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double">
        <color indexed="55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55"/>
      </left>
      <right/>
      <top style="thin">
        <color indexed="55"/>
      </top>
      <bottom style="double">
        <color indexed="55"/>
      </bottom>
      <diagonal/>
    </border>
    <border>
      <left/>
      <right style="medium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medium">
        <color indexed="55"/>
      </right>
      <top/>
      <bottom style="double">
        <color indexed="55"/>
      </bottom>
      <diagonal/>
    </border>
    <border>
      <left style="medium">
        <color indexed="55"/>
      </left>
      <right style="medium">
        <color indexed="55"/>
      </right>
      <top/>
      <bottom style="double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double">
        <color indexed="55"/>
      </top>
      <bottom style="medium">
        <color indexed="55"/>
      </bottom>
      <diagonal/>
    </border>
    <border>
      <left/>
      <right/>
      <top style="double">
        <color indexed="55"/>
      </top>
      <bottom style="medium">
        <color indexed="55"/>
      </bottom>
      <diagonal/>
    </border>
    <border>
      <left/>
      <right style="medium">
        <color indexed="55"/>
      </right>
      <top style="double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double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theme="0" tint="-0.14996795556505021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theme="0" tint="-0.14996795556505021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theme="1"/>
      </left>
      <right style="medium">
        <color theme="1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 style="medium">
        <color indexed="5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 style="thin">
        <color theme="0" tint="-0.14996795556505021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14996795556505021"/>
      </top>
      <bottom style="double">
        <color indexed="55"/>
      </bottom>
      <diagonal/>
    </border>
    <border>
      <left style="thin">
        <color indexed="55"/>
      </left>
      <right style="medium">
        <color indexed="55"/>
      </right>
      <top style="thin">
        <color theme="0" tint="-0.14996795556505021"/>
      </top>
      <bottom style="double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 style="medium">
        <color theme="1"/>
      </left>
      <right style="medium">
        <color theme="1"/>
      </right>
      <top style="thin">
        <color indexed="55"/>
      </top>
      <bottom style="medium">
        <color theme="1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double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/>
      <bottom style="thin">
        <color theme="0" tint="-0.14996795556505021"/>
      </bottom>
      <diagonal/>
    </border>
    <border>
      <left style="thin">
        <color indexed="55"/>
      </left>
      <right style="medium">
        <color indexed="55"/>
      </right>
      <top/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thin">
        <color theme="0" tint="-0.14996795556505021"/>
      </top>
      <bottom/>
      <diagonal/>
    </border>
    <border>
      <left style="thin">
        <color indexed="55"/>
      </left>
      <right style="medium">
        <color indexed="55"/>
      </right>
      <top style="thin">
        <color theme="0" tint="-0.14996795556505021"/>
      </top>
      <bottom/>
      <diagonal/>
    </border>
    <border>
      <left/>
      <right style="thin">
        <color theme="1" tint="0.34998626667073579"/>
      </right>
      <top style="thin">
        <color indexed="55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55"/>
      </top>
      <bottom/>
      <diagonal/>
    </border>
    <border>
      <left style="thin">
        <color theme="1" tint="0.34998626667073579"/>
      </left>
      <right/>
      <top style="thin">
        <color indexed="55"/>
      </top>
      <bottom/>
      <diagonal/>
    </border>
    <border>
      <left/>
      <right style="thin">
        <color indexed="55"/>
      </right>
      <top style="double">
        <color indexed="55"/>
      </top>
      <bottom style="medium">
        <color indexed="55"/>
      </bottom>
      <diagonal/>
    </border>
    <border>
      <left/>
      <right style="thin">
        <color theme="1" tint="0.34998626667073579"/>
      </right>
      <top style="thin">
        <color indexed="55"/>
      </top>
      <bottom style="medium">
        <color indexed="55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55"/>
      </top>
      <bottom style="medium">
        <color indexed="55"/>
      </bottom>
      <diagonal/>
    </border>
    <border>
      <left style="thin">
        <color theme="1" tint="0.34998626667073579"/>
      </left>
      <right/>
      <top style="thin">
        <color indexed="55"/>
      </top>
      <bottom style="medium">
        <color indexed="55"/>
      </bottom>
      <diagonal/>
    </border>
    <border>
      <left style="medium">
        <color theme="1"/>
      </left>
      <right style="medium">
        <color theme="1"/>
      </right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0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4" fillId="0" borderId="1" xfId="1" applyBorder="1" applyAlignment="1" applyProtection="1">
      <alignment horizontal="left" vertical="center" inden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 vertical="center" indent="1"/>
    </xf>
    <xf numFmtId="0" fontId="0" fillId="0" borderId="6" xfId="0" applyBorder="1"/>
    <xf numFmtId="0" fontId="6" fillId="0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16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164" fontId="8" fillId="0" borderId="6" xfId="0" applyNumberFormat="1" applyFont="1" applyBorder="1"/>
    <xf numFmtId="0" fontId="8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2" fillId="5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4" fillId="6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4" fillId="8" borderId="17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7" fillId="0" borderId="19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left" vertical="center" indent="1"/>
    </xf>
    <xf numFmtId="0" fontId="17" fillId="0" borderId="20" xfId="0" applyFont="1" applyBorder="1" applyAlignment="1">
      <alignment horizontal="right" wrapText="1" indent="1"/>
    </xf>
    <xf numFmtId="0" fontId="17" fillId="0" borderId="21" xfId="0" applyFont="1" applyBorder="1" applyAlignment="1">
      <alignment horizontal="right" wrapText="1" indent="1"/>
    </xf>
    <xf numFmtId="14" fontId="18" fillId="0" borderId="21" xfId="0" applyNumberFormat="1" applyFont="1" applyBorder="1" applyAlignment="1">
      <alignment horizontal="left" vertical="center" wrapText="1" indent="1"/>
    </xf>
    <xf numFmtId="0" fontId="18" fillId="0" borderId="21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right" wrapText="1"/>
    </xf>
    <xf numFmtId="0" fontId="17" fillId="0" borderId="6" xfId="0" applyFont="1" applyBorder="1" applyAlignment="1">
      <alignment horizontal="right" wrapText="1"/>
    </xf>
    <xf numFmtId="0" fontId="18" fillId="0" borderId="6" xfId="0" applyFont="1" applyBorder="1" applyAlignment="1">
      <alignment horizontal="left" vertical="center" wrapText="1" indent="1"/>
    </xf>
    <xf numFmtId="0" fontId="18" fillId="0" borderId="24" xfId="0" applyFont="1" applyBorder="1" applyAlignment="1">
      <alignment horizontal="left" vertical="center" wrapText="1" indent="1"/>
    </xf>
    <xf numFmtId="0" fontId="17" fillId="0" borderId="25" xfId="0" applyFont="1" applyBorder="1" applyAlignment="1">
      <alignment horizontal="right" wrapText="1" indent="1"/>
    </xf>
    <xf numFmtId="0" fontId="17" fillId="0" borderId="26" xfId="0" applyFont="1" applyBorder="1" applyAlignment="1">
      <alignment horizontal="right" wrapText="1" indent="1"/>
    </xf>
    <xf numFmtId="0" fontId="17" fillId="0" borderId="27" xfId="0" applyFont="1" applyBorder="1" applyAlignment="1">
      <alignment horizontal="right" wrapText="1" indent="1"/>
    </xf>
    <xf numFmtId="0" fontId="18" fillId="0" borderId="28" xfId="0" applyFont="1" applyBorder="1" applyAlignment="1">
      <alignment horizontal="left" vertical="center" wrapText="1" indent="1"/>
    </xf>
    <xf numFmtId="0" fontId="18" fillId="0" borderId="26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165" fontId="18" fillId="0" borderId="1" xfId="0" applyNumberFormat="1" applyFont="1" applyBorder="1" applyAlignment="1">
      <alignment horizontal="left" vertical="center" indent="1"/>
    </xf>
    <xf numFmtId="0" fontId="18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4" fontId="18" fillId="0" borderId="28" xfId="0" applyNumberFormat="1" applyFont="1" applyBorder="1" applyAlignment="1">
      <alignment horizontal="left" vertical="center" wrapText="1" indent="1"/>
    </xf>
    <xf numFmtId="14" fontId="18" fillId="0" borderId="26" xfId="0" applyNumberFormat="1" applyFont="1" applyBorder="1" applyAlignment="1">
      <alignment horizontal="left" vertical="center" wrapText="1" indent="1"/>
    </xf>
    <xf numFmtId="14" fontId="18" fillId="0" borderId="29" xfId="0" applyNumberFormat="1" applyFont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right" vertical="center" wrapText="1"/>
    </xf>
    <xf numFmtId="0" fontId="17" fillId="0" borderId="30" xfId="0" applyFont="1" applyBorder="1" applyAlignment="1">
      <alignment horizontal="right" wrapText="1" indent="1"/>
    </xf>
    <xf numFmtId="0" fontId="17" fillId="0" borderId="31" xfId="0" applyFont="1" applyBorder="1" applyAlignment="1">
      <alignment horizontal="right" wrapText="1" indent="1"/>
    </xf>
    <xf numFmtId="0" fontId="17" fillId="0" borderId="32" xfId="0" applyFont="1" applyBorder="1" applyAlignment="1">
      <alignment horizontal="right" wrapText="1" indent="1"/>
    </xf>
    <xf numFmtId="14" fontId="18" fillId="0" borderId="33" xfId="0" applyNumberFormat="1" applyFont="1" applyBorder="1" applyAlignment="1">
      <alignment horizontal="left" vertical="center" indent="1"/>
    </xf>
    <xf numFmtId="0" fontId="18" fillId="0" borderId="31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 inden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vertical="center" wrapText="1"/>
    </xf>
    <xf numFmtId="0" fontId="24" fillId="10" borderId="1" xfId="0" applyFont="1" applyFill="1" applyBorder="1" applyAlignment="1">
      <alignment vertical="center" wrapText="1"/>
    </xf>
    <xf numFmtId="0" fontId="25" fillId="10" borderId="35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35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17" fillId="0" borderId="37" xfId="0" applyFont="1" applyFill="1" applyBorder="1" applyAlignment="1">
      <alignment horizontal="right" vertical="center" wrapText="1"/>
    </xf>
    <xf numFmtId="0" fontId="17" fillId="0" borderId="23" xfId="0" applyFont="1" applyFill="1" applyBorder="1" applyAlignment="1">
      <alignment horizontal="right" vertical="center" wrapText="1"/>
    </xf>
    <xf numFmtId="0" fontId="29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 indent="1"/>
    </xf>
    <xf numFmtId="0" fontId="30" fillId="2" borderId="1" xfId="0" applyFont="1" applyFill="1" applyBorder="1"/>
    <xf numFmtId="0" fontId="30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left" indent="1"/>
    </xf>
    <xf numFmtId="0" fontId="29" fillId="0" borderId="1" xfId="0" applyFont="1" applyBorder="1" applyAlignment="1">
      <alignment horizontal="right" vertical="center" indent="1"/>
    </xf>
    <xf numFmtId="0" fontId="0" fillId="0" borderId="1" xfId="0" applyFont="1" applyBorder="1" applyAlignment="1">
      <alignment horizontal="left" vertical="top" wrapText="1" indent="1"/>
    </xf>
    <xf numFmtId="14" fontId="29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14" fontId="32" fillId="0" borderId="1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left" indent="1"/>
    </xf>
    <xf numFmtId="14" fontId="29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right" indent="1"/>
    </xf>
    <xf numFmtId="0" fontId="33" fillId="3" borderId="38" xfId="0" applyFont="1" applyFill="1" applyBorder="1" applyAlignment="1" applyProtection="1">
      <alignment horizontal="center" vertical="center" wrapText="1"/>
      <protection locked="0"/>
    </xf>
    <xf numFmtId="0" fontId="36" fillId="3" borderId="39" xfId="0" applyFont="1" applyFill="1" applyBorder="1" applyAlignment="1" applyProtection="1">
      <alignment horizontal="left" vertical="center" wrapText="1" indent="1"/>
      <protection locked="0"/>
    </xf>
    <xf numFmtId="0" fontId="36" fillId="3" borderId="40" xfId="0" applyFont="1" applyFill="1" applyBorder="1" applyAlignment="1" applyProtection="1">
      <alignment horizontal="left" vertical="center" wrapText="1" indent="1"/>
      <protection locked="0"/>
    </xf>
    <xf numFmtId="0" fontId="37" fillId="12" borderId="41" xfId="0" applyFont="1" applyFill="1" applyBorder="1" applyAlignment="1" applyProtection="1">
      <alignment horizontal="left" vertical="center" wrapText="1" indent="1"/>
      <protection locked="0"/>
    </xf>
    <xf numFmtId="0" fontId="37" fillId="12" borderId="39" xfId="0" applyFont="1" applyFill="1" applyBorder="1" applyAlignment="1" applyProtection="1">
      <alignment horizontal="left" vertical="center" wrapText="1" indent="1"/>
      <protection locked="0"/>
    </xf>
    <xf numFmtId="0" fontId="37" fillId="12" borderId="40" xfId="0" applyFont="1" applyFill="1" applyBorder="1" applyAlignment="1" applyProtection="1">
      <alignment horizontal="left" vertical="center" wrapText="1" indent="1"/>
      <protection locked="0"/>
    </xf>
    <xf numFmtId="0" fontId="38" fillId="4" borderId="41" xfId="0" applyFont="1" applyFill="1" applyBorder="1" applyAlignment="1" applyProtection="1">
      <alignment horizontal="center" vertical="center" wrapText="1"/>
      <protection locked="0"/>
    </xf>
    <xf numFmtId="0" fontId="38" fillId="4" borderId="39" xfId="0" applyFont="1" applyFill="1" applyBorder="1" applyAlignment="1" applyProtection="1">
      <alignment horizontal="center" vertical="center" wrapText="1"/>
      <protection locked="0"/>
    </xf>
    <xf numFmtId="0" fontId="38" fillId="4" borderId="42" xfId="0" applyFont="1" applyFill="1" applyBorder="1" applyAlignment="1" applyProtection="1">
      <alignment horizontal="center" vertical="center" wrapText="1"/>
      <protection locked="0"/>
    </xf>
    <xf numFmtId="0" fontId="33" fillId="3" borderId="43" xfId="0" applyFont="1" applyFill="1" applyBorder="1" applyAlignment="1" applyProtection="1">
      <alignment horizontal="center" vertical="center" wrapText="1"/>
      <protection locked="0"/>
    </xf>
    <xf numFmtId="0" fontId="36" fillId="3" borderId="44" xfId="0" applyFont="1" applyFill="1" applyBorder="1" applyAlignment="1" applyProtection="1">
      <alignment horizontal="left" vertical="center" wrapText="1" indent="1"/>
      <protection locked="0"/>
    </xf>
    <xf numFmtId="0" fontId="36" fillId="3" borderId="45" xfId="0" applyFont="1" applyFill="1" applyBorder="1" applyAlignment="1" applyProtection="1">
      <alignment horizontal="left" vertical="center" wrapText="1" indent="1"/>
      <protection locked="0"/>
    </xf>
    <xf numFmtId="0" fontId="37" fillId="12" borderId="46" xfId="0" applyFont="1" applyFill="1" applyBorder="1" applyAlignment="1" applyProtection="1">
      <alignment horizontal="left" vertical="center" wrapText="1" indent="1"/>
      <protection locked="0"/>
    </xf>
    <xf numFmtId="0" fontId="37" fillId="12" borderId="44" xfId="0" applyFont="1" applyFill="1" applyBorder="1" applyAlignment="1" applyProtection="1">
      <alignment horizontal="left" vertical="center" wrapText="1" indent="1"/>
      <protection locked="0"/>
    </xf>
    <xf numFmtId="0" fontId="37" fillId="12" borderId="45" xfId="0" applyFont="1" applyFill="1" applyBorder="1" applyAlignment="1" applyProtection="1">
      <alignment horizontal="left" vertical="center" wrapText="1" indent="1"/>
      <protection locked="0"/>
    </xf>
    <xf numFmtId="0" fontId="38" fillId="4" borderId="46" xfId="0" applyFont="1" applyFill="1" applyBorder="1" applyAlignment="1" applyProtection="1">
      <alignment horizontal="center" vertical="center" wrapText="1"/>
      <protection locked="0"/>
    </xf>
    <xf numFmtId="0" fontId="38" fillId="4" borderId="44" xfId="0" applyFont="1" applyFill="1" applyBorder="1" applyAlignment="1" applyProtection="1">
      <alignment horizontal="center" vertical="center" wrapText="1"/>
      <protection locked="0"/>
    </xf>
    <xf numFmtId="0" fontId="38" fillId="4" borderId="47" xfId="0" applyFont="1" applyFill="1" applyBorder="1" applyAlignment="1" applyProtection="1">
      <alignment horizontal="center" vertical="center" wrapText="1"/>
      <protection locked="0"/>
    </xf>
    <xf numFmtId="0" fontId="39" fillId="0" borderId="48" xfId="0" applyFont="1" applyBorder="1" applyAlignment="1" applyProtection="1">
      <alignment horizontal="center" vertical="center" wrapText="1"/>
      <protection locked="0"/>
    </xf>
    <xf numFmtId="0" fontId="40" fillId="0" borderId="49" xfId="0" applyFont="1" applyBorder="1" applyAlignment="1" applyProtection="1">
      <alignment vertical="center"/>
      <protection locked="0"/>
    </xf>
    <xf numFmtId="0" fontId="41" fillId="0" borderId="50" xfId="0" applyFont="1" applyBorder="1" applyAlignment="1" applyProtection="1">
      <alignment horizontal="center"/>
      <protection locked="0"/>
    </xf>
    <xf numFmtId="0" fontId="41" fillId="0" borderId="51" xfId="0" applyFont="1" applyBorder="1" applyAlignment="1" applyProtection="1">
      <alignment horizontal="center"/>
      <protection locked="0"/>
    </xf>
    <xf numFmtId="0" fontId="42" fillId="13" borderId="49" xfId="0" applyFont="1" applyFill="1" applyBorder="1" applyAlignment="1" applyProtection="1">
      <alignment horizontal="left" vertical="center" indent="1"/>
      <protection locked="0"/>
    </xf>
    <xf numFmtId="0" fontId="42" fillId="13" borderId="50" xfId="0" applyFont="1" applyFill="1" applyBorder="1" applyAlignment="1" applyProtection="1">
      <alignment horizontal="left" vertical="center" indent="1"/>
      <protection locked="0"/>
    </xf>
    <xf numFmtId="0" fontId="42" fillId="13" borderId="51" xfId="0" applyFont="1" applyFill="1" applyBorder="1" applyAlignment="1" applyProtection="1">
      <alignment horizontal="left" vertical="center" indent="1"/>
      <protection locked="0"/>
    </xf>
    <xf numFmtId="0" fontId="8" fillId="0" borderId="49" xfId="0" applyFont="1" applyBorder="1" applyAlignment="1" applyProtection="1">
      <alignment horizontal="left" vertical="center" indent="1"/>
      <protection locked="0"/>
    </xf>
    <xf numFmtId="0" fontId="8" fillId="0" borderId="50" xfId="0" applyFont="1" applyBorder="1" applyAlignment="1" applyProtection="1">
      <alignment horizontal="left" vertical="center" indent="1"/>
      <protection locked="0"/>
    </xf>
    <xf numFmtId="0" fontId="8" fillId="0" borderId="51" xfId="0" applyFont="1" applyBorder="1" applyAlignment="1" applyProtection="1">
      <alignment horizontal="left" vertical="center" indent="1"/>
      <protection locked="0"/>
    </xf>
    <xf numFmtId="0" fontId="8" fillId="0" borderId="52" xfId="0" applyFont="1" applyBorder="1" applyAlignment="1" applyProtection="1">
      <alignment horizontal="left" vertical="center" indent="1"/>
      <protection locked="0"/>
    </xf>
    <xf numFmtId="0" fontId="8" fillId="0" borderId="53" xfId="0" applyFont="1" applyBorder="1" applyAlignment="1" applyProtection="1">
      <alignment horizontal="left" vertical="center" indent="1"/>
      <protection locked="0"/>
    </xf>
    <xf numFmtId="0" fontId="8" fillId="0" borderId="54" xfId="0" applyFont="1" applyBorder="1" applyAlignment="1" applyProtection="1">
      <alignment horizontal="left" vertical="center" indent="1"/>
      <protection locked="0"/>
    </xf>
    <xf numFmtId="0" fontId="39" fillId="0" borderId="55" xfId="0" applyFont="1" applyBorder="1" applyAlignment="1" applyProtection="1">
      <alignment horizontal="center" vertical="center" wrapText="1"/>
      <protection locked="0"/>
    </xf>
    <xf numFmtId="0" fontId="40" fillId="0" borderId="56" xfId="0" applyFont="1" applyBorder="1" applyAlignment="1" applyProtection="1">
      <alignment vertical="center"/>
      <protection locked="0"/>
    </xf>
    <xf numFmtId="0" fontId="41" fillId="0" borderId="57" xfId="0" applyFont="1" applyBorder="1" applyAlignment="1" applyProtection="1">
      <alignment horizontal="center"/>
      <protection locked="0"/>
    </xf>
    <xf numFmtId="0" fontId="41" fillId="0" borderId="58" xfId="0" applyFont="1" applyBorder="1" applyAlignment="1" applyProtection="1">
      <alignment horizontal="center"/>
      <protection locked="0"/>
    </xf>
    <xf numFmtId="0" fontId="42" fillId="13" borderId="56" xfId="0" applyFont="1" applyFill="1" applyBorder="1" applyAlignment="1" applyProtection="1">
      <alignment horizontal="left" vertical="center" indent="1"/>
      <protection locked="0"/>
    </xf>
    <xf numFmtId="0" fontId="42" fillId="13" borderId="57" xfId="0" applyFont="1" applyFill="1" applyBorder="1" applyAlignment="1" applyProtection="1">
      <alignment horizontal="left" vertical="center" indent="1"/>
      <protection locked="0"/>
    </xf>
    <xf numFmtId="0" fontId="42" fillId="13" borderId="58" xfId="0" applyFont="1" applyFill="1" applyBorder="1" applyAlignment="1" applyProtection="1">
      <alignment horizontal="left" vertical="center" indent="1"/>
      <protection locked="0"/>
    </xf>
    <xf numFmtId="0" fontId="43" fillId="0" borderId="56" xfId="0" applyFont="1" applyBorder="1" applyAlignment="1" applyProtection="1">
      <alignment horizontal="left" vertical="center" indent="1"/>
      <protection locked="0"/>
    </xf>
    <xf numFmtId="0" fontId="43" fillId="0" borderId="57" xfId="0" applyFont="1" applyBorder="1" applyAlignment="1" applyProtection="1">
      <alignment horizontal="left" vertical="center" indent="1"/>
      <protection locked="0"/>
    </xf>
    <xf numFmtId="0" fontId="43" fillId="0" borderId="58" xfId="0" applyFont="1" applyBorder="1" applyAlignment="1" applyProtection="1">
      <alignment horizontal="left" vertical="center" indent="1"/>
      <protection locked="0"/>
    </xf>
    <xf numFmtId="0" fontId="8" fillId="0" borderId="56" xfId="0" applyFont="1" applyBorder="1" applyAlignment="1" applyProtection="1">
      <alignment horizontal="left" vertical="center" indent="1"/>
      <protection locked="0"/>
    </xf>
    <xf numFmtId="0" fontId="8" fillId="0" borderId="57" xfId="0" applyFont="1" applyBorder="1" applyAlignment="1" applyProtection="1">
      <alignment horizontal="left" vertical="center" indent="1"/>
      <protection locked="0"/>
    </xf>
    <xf numFmtId="0" fontId="8" fillId="0" borderId="59" xfId="0" applyFont="1" applyBorder="1" applyAlignment="1" applyProtection="1">
      <alignment horizontal="left" vertical="center" indent="1"/>
      <protection locked="0"/>
    </xf>
    <xf numFmtId="0" fontId="40" fillId="0" borderId="60" xfId="0" applyFont="1" applyBorder="1" applyAlignment="1" applyProtection="1">
      <alignment vertical="center"/>
      <protection locked="0"/>
    </xf>
    <xf numFmtId="0" fontId="41" fillId="0" borderId="61" xfId="0" applyFont="1" applyBorder="1" applyAlignment="1" applyProtection="1">
      <alignment horizontal="center"/>
      <protection locked="0"/>
    </xf>
    <xf numFmtId="0" fontId="41" fillId="0" borderId="62" xfId="0" applyFont="1" applyBorder="1" applyAlignment="1" applyProtection="1">
      <alignment horizontal="center"/>
      <protection locked="0"/>
    </xf>
    <xf numFmtId="0" fontId="42" fillId="13" borderId="60" xfId="0" applyFont="1" applyFill="1" applyBorder="1" applyAlignment="1" applyProtection="1">
      <alignment horizontal="left" vertical="center" indent="1"/>
      <protection locked="0"/>
    </xf>
    <xf numFmtId="0" fontId="42" fillId="13" borderId="61" xfId="0" applyFont="1" applyFill="1" applyBorder="1" applyAlignment="1" applyProtection="1">
      <alignment horizontal="left" vertical="center" indent="1"/>
      <protection locked="0"/>
    </xf>
    <xf numFmtId="0" fontId="42" fillId="13" borderId="62" xfId="0" applyFont="1" applyFill="1" applyBorder="1" applyAlignment="1" applyProtection="1">
      <alignment horizontal="left" vertical="center" indent="1"/>
      <protection locked="0"/>
    </xf>
    <xf numFmtId="0" fontId="43" fillId="0" borderId="60" xfId="0" applyFont="1" applyBorder="1" applyAlignment="1" applyProtection="1">
      <alignment horizontal="left" vertical="center" indent="1"/>
      <protection locked="0"/>
    </xf>
    <xf numFmtId="0" fontId="43" fillId="0" borderId="61" xfId="0" applyFont="1" applyBorder="1" applyAlignment="1" applyProtection="1">
      <alignment horizontal="left" vertical="center" indent="1"/>
      <protection locked="0"/>
    </xf>
    <xf numFmtId="0" fontId="43" fillId="0" borderId="62" xfId="0" applyFont="1" applyBorder="1" applyAlignment="1" applyProtection="1">
      <alignment horizontal="left" vertical="center" indent="1"/>
      <protection locked="0"/>
    </xf>
    <xf numFmtId="0" fontId="8" fillId="0" borderId="60" xfId="0" applyFont="1" applyBorder="1" applyAlignment="1" applyProtection="1">
      <alignment horizontal="left" vertical="center" indent="1"/>
      <protection locked="0"/>
    </xf>
    <xf numFmtId="0" fontId="8" fillId="0" borderId="61" xfId="0" applyFont="1" applyBorder="1" applyAlignment="1" applyProtection="1">
      <alignment horizontal="left" vertical="center" indent="1"/>
      <protection locked="0"/>
    </xf>
    <xf numFmtId="0" fontId="8" fillId="0" borderId="63" xfId="0" applyFont="1" applyBorder="1" applyAlignment="1" applyProtection="1">
      <alignment horizontal="left" vertical="center" indent="1"/>
      <protection locked="0"/>
    </xf>
    <xf numFmtId="0" fontId="39" fillId="0" borderId="64" xfId="0" applyFont="1" applyBorder="1" applyAlignment="1" applyProtection="1">
      <alignment horizontal="center" vertical="center" wrapText="1"/>
      <protection locked="0"/>
    </xf>
    <xf numFmtId="0" fontId="40" fillId="0" borderId="65" xfId="0" applyFont="1" applyBorder="1" applyAlignment="1" applyProtection="1">
      <alignment vertical="center"/>
      <protection locked="0"/>
    </xf>
    <xf numFmtId="0" fontId="41" fillId="0" borderId="66" xfId="0" applyFont="1" applyBorder="1" applyAlignment="1" applyProtection="1">
      <alignment horizontal="center"/>
      <protection locked="0"/>
    </xf>
    <xf numFmtId="0" fontId="41" fillId="0" borderId="67" xfId="0" applyFont="1" applyBorder="1" applyAlignment="1" applyProtection="1">
      <alignment horizontal="center"/>
      <protection locked="0"/>
    </xf>
    <xf numFmtId="0" fontId="42" fillId="13" borderId="65" xfId="0" applyFont="1" applyFill="1" applyBorder="1" applyAlignment="1" applyProtection="1">
      <alignment horizontal="left" vertical="center" indent="1"/>
      <protection locked="0"/>
    </xf>
    <xf numFmtId="0" fontId="42" fillId="13" borderId="66" xfId="0" applyFont="1" applyFill="1" applyBorder="1" applyAlignment="1" applyProtection="1">
      <alignment horizontal="left" vertical="center" indent="1"/>
      <protection locked="0"/>
    </xf>
    <xf numFmtId="0" fontId="42" fillId="13" borderId="67" xfId="0" applyFont="1" applyFill="1" applyBorder="1" applyAlignment="1" applyProtection="1">
      <alignment horizontal="left" vertical="center" indent="1"/>
      <protection locked="0"/>
    </xf>
    <xf numFmtId="0" fontId="43" fillId="0" borderId="65" xfId="0" applyFont="1" applyBorder="1" applyAlignment="1" applyProtection="1">
      <alignment horizontal="left" vertical="center" indent="1"/>
      <protection locked="0"/>
    </xf>
    <xf numFmtId="0" fontId="43" fillId="0" borderId="66" xfId="0" applyFont="1" applyBorder="1" applyAlignment="1" applyProtection="1">
      <alignment horizontal="left" vertical="center" indent="1"/>
      <protection locked="0"/>
    </xf>
    <xf numFmtId="0" fontId="43" fillId="0" borderId="67" xfId="0" applyFont="1" applyBorder="1" applyAlignment="1" applyProtection="1">
      <alignment horizontal="left" vertical="center" indent="1"/>
      <protection locked="0"/>
    </xf>
    <xf numFmtId="0" fontId="8" fillId="0" borderId="65" xfId="0" applyFont="1" applyBorder="1" applyAlignment="1" applyProtection="1">
      <alignment horizontal="left" vertical="center" indent="1"/>
      <protection locked="0"/>
    </xf>
    <xf numFmtId="0" fontId="8" fillId="0" borderId="66" xfId="0" applyFont="1" applyBorder="1" applyAlignment="1" applyProtection="1">
      <alignment horizontal="left" vertical="center" indent="1"/>
      <protection locked="0"/>
    </xf>
    <xf numFmtId="0" fontId="8" fillId="0" borderId="68" xfId="0" applyFont="1" applyBorder="1" applyAlignment="1" applyProtection="1">
      <alignment horizontal="left" vertical="center" indent="1"/>
      <protection locked="0"/>
    </xf>
    <xf numFmtId="0" fontId="44" fillId="0" borderId="69" xfId="0" applyFont="1" applyBorder="1" applyAlignment="1" applyProtection="1">
      <alignment horizontal="left" vertical="center" indent="1"/>
      <protection locked="0"/>
    </xf>
    <xf numFmtId="0" fontId="44" fillId="0" borderId="70" xfId="0" applyFont="1" applyBorder="1" applyAlignment="1" applyProtection="1">
      <alignment horizontal="left" vertical="center" indent="1"/>
      <protection locked="0"/>
    </xf>
    <xf numFmtId="0" fontId="44" fillId="0" borderId="70" xfId="0" applyFont="1" applyBorder="1" applyAlignment="1" applyProtection="1">
      <alignment vertical="center"/>
      <protection locked="0"/>
    </xf>
    <xf numFmtId="0" fontId="25" fillId="0" borderId="70" xfId="0" applyFont="1" applyBorder="1" applyAlignment="1" applyProtection="1">
      <alignment horizontal="left" vertical="center"/>
      <protection locked="0"/>
    </xf>
    <xf numFmtId="0" fontId="45" fillId="0" borderId="70" xfId="0" applyFont="1" applyBorder="1" applyAlignment="1" applyProtection="1">
      <alignment horizontal="left" vertical="center"/>
      <protection locked="0"/>
    </xf>
    <xf numFmtId="0" fontId="45" fillId="0" borderId="71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right" vertical="center" wrapText="1" indent="1"/>
      <protection locked="0"/>
    </xf>
    <xf numFmtId="0" fontId="2" fillId="0" borderId="73" xfId="0" applyFont="1" applyBorder="1" applyAlignment="1" applyProtection="1">
      <alignment horizontal="right" vertical="center" wrapText="1" indent="1"/>
      <protection locked="0"/>
    </xf>
    <xf numFmtId="0" fontId="2" fillId="0" borderId="74" xfId="0" applyFont="1" applyBorder="1" applyAlignment="1" applyProtection="1">
      <alignment horizontal="right" vertical="center" wrapText="1" indent="1"/>
      <protection locked="0"/>
    </xf>
    <xf numFmtId="0" fontId="18" fillId="0" borderId="75" xfId="0" applyFont="1" applyBorder="1" applyAlignment="1" applyProtection="1">
      <alignment horizontal="left" vertical="center" wrapText="1" indent="1"/>
      <protection locked="0"/>
    </xf>
    <xf numFmtId="0" fontId="18" fillId="0" borderId="73" xfId="0" applyFont="1" applyBorder="1" applyAlignment="1" applyProtection="1">
      <alignment horizontal="left" vertical="center" wrapText="1" indent="1"/>
      <protection locked="0"/>
    </xf>
    <xf numFmtId="0" fontId="18" fillId="0" borderId="76" xfId="0" applyFont="1" applyBorder="1" applyAlignment="1" applyProtection="1">
      <alignment horizontal="left" vertical="center" wrapText="1" indent="1"/>
      <protection locked="0"/>
    </xf>
    <xf numFmtId="0" fontId="46" fillId="14" borderId="77" xfId="0" applyFont="1" applyFill="1" applyBorder="1" applyAlignment="1" applyProtection="1">
      <alignment horizontal="center" vertical="center"/>
      <protection locked="0"/>
    </xf>
    <xf numFmtId="0" fontId="47" fillId="14" borderId="73" xfId="0" applyFont="1" applyFill="1" applyBorder="1" applyAlignment="1" applyProtection="1">
      <alignment horizontal="left" vertical="center"/>
      <protection locked="0"/>
    </xf>
    <xf numFmtId="0" fontId="48" fillId="14" borderId="73" xfId="0" applyFont="1" applyFill="1" applyBorder="1" applyAlignment="1" applyProtection="1">
      <alignment horizontal="left" vertical="center"/>
      <protection locked="0"/>
    </xf>
    <xf numFmtId="9" fontId="47" fillId="14" borderId="78" xfId="0" applyNumberFormat="1" applyFont="1" applyFill="1" applyBorder="1" applyAlignment="1" applyProtection="1">
      <alignment horizontal="center" vertical="center"/>
      <protection locked="0"/>
    </xf>
    <xf numFmtId="0" fontId="2" fillId="9" borderId="75" xfId="0" applyFont="1" applyFill="1" applyBorder="1" applyAlignment="1" applyProtection="1">
      <alignment horizontal="center" vertical="center" wrapText="1"/>
      <protection locked="0"/>
    </xf>
    <xf numFmtId="0" fontId="2" fillId="9" borderId="73" xfId="0" applyFont="1" applyFill="1" applyBorder="1" applyAlignment="1" applyProtection="1">
      <alignment horizontal="center" vertical="center" wrapText="1"/>
      <protection locked="0"/>
    </xf>
    <xf numFmtId="0" fontId="2" fillId="9" borderId="74" xfId="0" applyFont="1" applyFill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>
      <alignment horizontal="right" vertical="center" wrapText="1"/>
    </xf>
    <xf numFmtId="0" fontId="2" fillId="0" borderId="80" xfId="0" applyFont="1" applyBorder="1" applyAlignment="1">
      <alignment horizontal="right" vertical="center" wrapText="1"/>
    </xf>
    <xf numFmtId="0" fontId="43" fillId="0" borderId="75" xfId="0" applyFont="1" applyBorder="1" applyAlignment="1">
      <alignment horizontal="left" vertical="center" wrapText="1" indent="1"/>
    </xf>
    <xf numFmtId="0" fontId="43" fillId="0" borderId="73" xfId="0" applyFont="1" applyBorder="1" applyAlignment="1">
      <alignment horizontal="left" vertical="center" wrapText="1" indent="1"/>
    </xf>
    <xf numFmtId="0" fontId="43" fillId="0" borderId="76" xfId="0" applyFont="1" applyBorder="1" applyAlignment="1">
      <alignment horizontal="left" vertical="center" wrapText="1" indent="1"/>
    </xf>
    <xf numFmtId="0" fontId="2" fillId="0" borderId="56" xfId="0" applyFont="1" applyBorder="1" applyAlignment="1" applyProtection="1">
      <alignment horizontal="right" vertical="center" wrapText="1" indent="1"/>
      <protection locked="0"/>
    </xf>
    <xf numFmtId="0" fontId="2" fillId="0" borderId="57" xfId="0" applyFont="1" applyBorder="1" applyAlignment="1" applyProtection="1">
      <alignment horizontal="right" vertical="center" wrapText="1" indent="1"/>
      <protection locked="0"/>
    </xf>
    <xf numFmtId="0" fontId="2" fillId="0" borderId="81" xfId="0" applyFont="1" applyBorder="1" applyAlignment="1" applyProtection="1">
      <alignment horizontal="right" vertical="center" wrapText="1" indent="1"/>
      <protection locked="0"/>
    </xf>
    <xf numFmtId="0" fontId="18" fillId="0" borderId="82" xfId="0" applyFont="1" applyBorder="1" applyAlignment="1" applyProtection="1">
      <alignment horizontal="left" vertical="center" wrapText="1" indent="1"/>
      <protection locked="0"/>
    </xf>
    <xf numFmtId="0" fontId="18" fillId="0" borderId="57" xfId="0" applyFont="1" applyBorder="1" applyAlignment="1" applyProtection="1">
      <alignment horizontal="left" vertical="center" wrapText="1" indent="1"/>
      <protection locked="0"/>
    </xf>
    <xf numFmtId="0" fontId="18" fillId="0" borderId="58" xfId="0" applyFont="1" applyBorder="1" applyAlignment="1" applyProtection="1">
      <alignment horizontal="left" vertical="center" wrapText="1" indent="1"/>
      <protection locked="0"/>
    </xf>
    <xf numFmtId="0" fontId="49" fillId="14" borderId="83" xfId="0" applyFont="1" applyFill="1" applyBorder="1" applyAlignment="1" applyProtection="1">
      <alignment horizontal="center" vertical="center"/>
      <protection locked="0"/>
    </xf>
    <xf numFmtId="0" fontId="47" fillId="14" borderId="57" xfId="0" applyFont="1" applyFill="1" applyBorder="1" applyAlignment="1" applyProtection="1">
      <alignment horizontal="left" vertical="center"/>
      <protection locked="0"/>
    </xf>
    <xf numFmtId="0" fontId="48" fillId="14" borderId="57" xfId="0" applyFont="1" applyFill="1" applyBorder="1" applyAlignment="1" applyProtection="1">
      <alignment horizontal="left" vertical="center"/>
      <protection locked="0"/>
    </xf>
    <xf numFmtId="0" fontId="47" fillId="14" borderId="84" xfId="0" applyFont="1" applyFill="1" applyBorder="1" applyAlignment="1" applyProtection="1">
      <alignment horizontal="center" vertical="center"/>
      <protection locked="0"/>
    </xf>
    <xf numFmtId="0" fontId="50" fillId="9" borderId="83" xfId="0" applyFont="1" applyFill="1" applyBorder="1" applyAlignment="1" applyProtection="1">
      <alignment horizontal="center" vertical="center" wrapText="1"/>
      <protection locked="0"/>
    </xf>
    <xf numFmtId="0" fontId="51" fillId="9" borderId="82" xfId="0" applyFont="1" applyFill="1" applyBorder="1" applyAlignment="1" applyProtection="1">
      <alignment horizontal="left" vertical="center" indent="1"/>
      <protection locked="0"/>
    </xf>
    <xf numFmtId="0" fontId="51" fillId="9" borderId="57" xfId="0" applyFont="1" applyFill="1" applyBorder="1" applyAlignment="1" applyProtection="1">
      <alignment horizontal="left" vertical="center" indent="1"/>
      <protection locked="0"/>
    </xf>
    <xf numFmtId="0" fontId="51" fillId="9" borderId="81" xfId="0" applyFont="1" applyFill="1" applyBorder="1" applyAlignment="1" applyProtection="1">
      <alignment horizontal="left" vertical="center" indent="1"/>
      <protection locked="0"/>
    </xf>
    <xf numFmtId="0" fontId="2" fillId="0" borderId="8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3" fillId="0" borderId="82" xfId="0" applyFont="1" applyBorder="1" applyAlignment="1">
      <alignment horizontal="left" vertical="center" wrapText="1" indent="1"/>
    </xf>
    <xf numFmtId="0" fontId="43" fillId="0" borderId="57" xfId="0" applyFont="1" applyBorder="1" applyAlignment="1">
      <alignment horizontal="left" vertical="center" wrapText="1" indent="1"/>
    </xf>
    <xf numFmtId="0" fontId="43" fillId="0" borderId="58" xfId="0" applyFont="1" applyBorder="1" applyAlignment="1">
      <alignment horizontal="left" vertical="center" wrapText="1" indent="1"/>
    </xf>
    <xf numFmtId="0" fontId="52" fillId="14" borderId="83" xfId="0" applyFont="1" applyFill="1" applyBorder="1" applyAlignment="1" applyProtection="1">
      <alignment horizontal="center" vertical="center"/>
      <protection locked="0"/>
    </xf>
    <xf numFmtId="0" fontId="53" fillId="14" borderId="83" xfId="0" applyFont="1" applyFill="1" applyBorder="1" applyAlignment="1" applyProtection="1">
      <alignment horizontal="center" vertical="center"/>
      <protection locked="0"/>
    </xf>
    <xf numFmtId="0" fontId="54" fillId="0" borderId="56" xfId="0" applyFont="1" applyBorder="1" applyAlignment="1" applyProtection="1">
      <alignment horizontal="center" vertical="center" wrapText="1"/>
      <protection locked="0"/>
    </xf>
    <xf numFmtId="0" fontId="55" fillId="14" borderId="83" xfId="0" applyFont="1" applyFill="1" applyBorder="1" applyAlignment="1" applyProtection="1">
      <alignment horizontal="center" vertical="center"/>
      <protection locked="0"/>
    </xf>
    <xf numFmtId="0" fontId="56" fillId="9" borderId="83" xfId="0" applyFont="1" applyFill="1" applyBorder="1" applyAlignment="1" applyProtection="1">
      <alignment horizontal="center"/>
      <protection locked="0"/>
    </xf>
    <xf numFmtId="0" fontId="57" fillId="14" borderId="83" xfId="0" applyFont="1" applyFill="1" applyBorder="1" applyAlignment="1" applyProtection="1">
      <alignment horizontal="center" vertical="center"/>
      <protection locked="0"/>
    </xf>
    <xf numFmtId="0" fontId="48" fillId="14" borderId="82" xfId="0" applyFont="1" applyFill="1" applyBorder="1" applyAlignment="1" applyProtection="1">
      <alignment horizontal="left" vertical="center"/>
      <protection locked="0"/>
    </xf>
    <xf numFmtId="0" fontId="48" fillId="14" borderId="57" xfId="0" applyFont="1" applyFill="1" applyBorder="1" applyAlignment="1" applyProtection="1">
      <alignment horizontal="left" vertical="center"/>
      <protection locked="0"/>
    </xf>
    <xf numFmtId="0" fontId="48" fillId="14" borderId="81" xfId="0" applyFont="1" applyFill="1" applyBorder="1" applyAlignment="1" applyProtection="1">
      <alignment horizontal="left" vertical="center"/>
      <protection locked="0"/>
    </xf>
    <xf numFmtId="0" fontId="58" fillId="0" borderId="60" xfId="0" applyFont="1" applyBorder="1" applyAlignment="1" applyProtection="1">
      <alignment horizontal="center" vertical="center" wrapText="1"/>
      <protection locked="0"/>
    </xf>
    <xf numFmtId="0" fontId="2" fillId="0" borderId="86" xfId="0" applyFont="1" applyBorder="1" applyAlignment="1" applyProtection="1">
      <alignment horizontal="right" vertical="center" wrapText="1" indent="1"/>
      <protection locked="0"/>
    </xf>
    <xf numFmtId="0" fontId="2" fillId="0" borderId="87" xfId="0" applyFont="1" applyBorder="1" applyAlignment="1" applyProtection="1">
      <alignment horizontal="right" vertical="center" wrapText="1" indent="1"/>
      <protection locked="0"/>
    </xf>
    <xf numFmtId="0" fontId="57" fillId="14" borderId="89" xfId="0" applyFont="1" applyFill="1" applyBorder="1" applyAlignment="1" applyProtection="1">
      <alignment horizontal="center" vertical="center"/>
      <protection locked="0"/>
    </xf>
    <xf numFmtId="0" fontId="48" fillId="14" borderId="88" xfId="0" applyFont="1" applyFill="1" applyBorder="1" applyAlignment="1" applyProtection="1">
      <alignment horizontal="left" vertical="center"/>
      <protection locked="0"/>
    </xf>
    <xf numFmtId="0" fontId="48" fillId="14" borderId="61" xfId="0" applyFont="1" applyFill="1" applyBorder="1" applyAlignment="1" applyProtection="1">
      <alignment horizontal="left" vertical="center"/>
      <protection locked="0"/>
    </xf>
    <xf numFmtId="0" fontId="48" fillId="14" borderId="90" xfId="0" applyFont="1" applyFill="1" applyBorder="1" applyAlignment="1" applyProtection="1">
      <alignment horizontal="left" vertical="center"/>
      <protection locked="0"/>
    </xf>
    <xf numFmtId="0" fontId="56" fillId="9" borderId="89" xfId="0" applyFont="1" applyFill="1" applyBorder="1" applyAlignment="1" applyProtection="1">
      <alignment horizontal="center"/>
      <protection locked="0"/>
    </xf>
    <xf numFmtId="0" fontId="56" fillId="9" borderId="88" xfId="0" applyFont="1" applyFill="1" applyBorder="1" applyAlignment="1" applyProtection="1">
      <alignment horizontal="left" indent="1"/>
      <protection locked="0"/>
    </xf>
    <xf numFmtId="0" fontId="56" fillId="9" borderId="61" xfId="0" applyFont="1" applyFill="1" applyBorder="1" applyAlignment="1" applyProtection="1">
      <alignment horizontal="left" indent="1"/>
      <protection locked="0"/>
    </xf>
    <xf numFmtId="0" fontId="56" fillId="9" borderId="90" xfId="0" applyFont="1" applyFill="1" applyBorder="1" applyAlignment="1" applyProtection="1">
      <alignment horizontal="left" indent="1"/>
      <protection locked="0"/>
    </xf>
    <xf numFmtId="0" fontId="2" fillId="15" borderId="91" xfId="0" applyFont="1" applyFill="1" applyBorder="1" applyAlignment="1" applyProtection="1">
      <alignment horizontal="center" vertical="center"/>
      <protection locked="0"/>
    </xf>
    <xf numFmtId="0" fontId="59" fillId="16" borderId="92" xfId="0" applyFont="1" applyFill="1" applyBorder="1" applyAlignment="1" applyProtection="1">
      <alignment horizontal="right" vertical="center"/>
      <protection locked="0"/>
    </xf>
    <xf numFmtId="0" fontId="59" fillId="16" borderId="93" xfId="0" applyFont="1" applyFill="1" applyBorder="1" applyAlignment="1" applyProtection="1">
      <alignment horizontal="right" vertical="center"/>
      <protection locked="0"/>
    </xf>
    <xf numFmtId="0" fontId="59" fillId="16" borderId="93" xfId="0" applyFont="1" applyFill="1" applyBorder="1" applyAlignment="1" applyProtection="1">
      <alignment horizontal="left" vertical="center" indent="1"/>
      <protection locked="0"/>
    </xf>
    <xf numFmtId="0" fontId="59" fillId="16" borderId="94" xfId="0" applyFont="1" applyFill="1" applyBorder="1" applyAlignment="1" applyProtection="1">
      <alignment horizontal="left" vertical="center" indent="1"/>
      <protection locked="0"/>
    </xf>
    <xf numFmtId="0" fontId="2" fillId="15" borderId="95" xfId="0" applyFont="1" applyFill="1" applyBorder="1" applyAlignment="1" applyProtection="1">
      <alignment horizontal="center" vertical="center"/>
      <protection locked="0"/>
    </xf>
    <xf numFmtId="0" fontId="2" fillId="17" borderId="96" xfId="0" applyFont="1" applyFill="1" applyBorder="1" applyAlignment="1" applyProtection="1">
      <alignment horizontal="right" vertical="center"/>
      <protection locked="0"/>
    </xf>
    <xf numFmtId="0" fontId="2" fillId="17" borderId="97" xfId="0" applyFont="1" applyFill="1" applyBorder="1" applyAlignment="1" applyProtection="1">
      <alignment horizontal="left" vertical="center" indent="1"/>
      <protection locked="0"/>
    </xf>
    <xf numFmtId="0" fontId="2" fillId="17" borderId="98" xfId="0" applyFont="1" applyFill="1" applyBorder="1" applyAlignment="1" applyProtection="1">
      <alignment horizontal="left" vertical="center" indent="1"/>
      <protection locked="0"/>
    </xf>
    <xf numFmtId="0" fontId="36" fillId="16" borderId="41" xfId="0" applyFont="1" applyFill="1" applyBorder="1" applyAlignment="1" applyProtection="1">
      <alignment horizontal="center" vertical="center" wrapText="1"/>
      <protection locked="0"/>
    </xf>
    <xf numFmtId="0" fontId="36" fillId="16" borderId="40" xfId="0" applyFont="1" applyFill="1" applyBorder="1" applyAlignment="1" applyProtection="1">
      <alignment horizontal="center" vertical="center" wrapText="1"/>
      <protection locked="0"/>
    </xf>
    <xf numFmtId="0" fontId="36" fillId="13" borderId="41" xfId="0" applyFont="1" applyFill="1" applyBorder="1" applyAlignment="1" applyProtection="1">
      <alignment horizontal="left" vertical="center" wrapText="1" indent="1"/>
      <protection locked="0"/>
    </xf>
    <xf numFmtId="0" fontId="36" fillId="13" borderId="39" xfId="0" applyFont="1" applyFill="1" applyBorder="1" applyAlignment="1" applyProtection="1">
      <alignment horizontal="left" vertical="center" wrapText="1" indent="1"/>
      <protection locked="0"/>
    </xf>
    <xf numFmtId="0" fontId="36" fillId="13" borderId="40" xfId="0" applyFont="1" applyFill="1" applyBorder="1" applyAlignment="1" applyProtection="1">
      <alignment horizontal="left" vertical="center" wrapText="1" indent="1"/>
      <protection locked="0"/>
    </xf>
    <xf numFmtId="0" fontId="2" fillId="17" borderId="83" xfId="0" applyFont="1" applyFill="1" applyBorder="1" applyAlignment="1" applyProtection="1">
      <alignment horizontal="right" vertical="center"/>
      <protection locked="0"/>
    </xf>
    <xf numFmtId="0" fontId="2" fillId="17" borderId="99" xfId="0" applyFont="1" applyFill="1" applyBorder="1" applyAlignment="1" applyProtection="1">
      <alignment horizontal="left" vertical="center" indent="1"/>
      <protection locked="0"/>
    </xf>
    <xf numFmtId="0" fontId="2" fillId="17" borderId="100" xfId="0" applyFont="1" applyFill="1" applyBorder="1" applyAlignment="1" applyProtection="1">
      <alignment horizontal="left" vertical="center" indent="1"/>
      <protection locked="0"/>
    </xf>
    <xf numFmtId="0" fontId="36" fillId="16" borderId="101" xfId="0" applyFont="1" applyFill="1" applyBorder="1" applyAlignment="1" applyProtection="1">
      <alignment horizontal="center" vertical="center" wrapText="1"/>
      <protection locked="0"/>
    </xf>
    <xf numFmtId="0" fontId="36" fillId="16" borderId="102" xfId="0" applyFont="1" applyFill="1" applyBorder="1" applyAlignment="1" applyProtection="1">
      <alignment horizontal="center" vertical="center" wrapText="1"/>
      <protection locked="0"/>
    </xf>
    <xf numFmtId="0" fontId="36" fillId="13" borderId="101" xfId="0" applyFont="1" applyFill="1" applyBorder="1" applyAlignment="1" applyProtection="1">
      <alignment horizontal="left" vertical="center" wrapText="1" indent="1"/>
      <protection locked="0"/>
    </xf>
    <xf numFmtId="0" fontId="36" fillId="13" borderId="0" xfId="0" applyFont="1" applyFill="1" applyBorder="1" applyAlignment="1" applyProtection="1">
      <alignment horizontal="left" vertical="center" wrapText="1" indent="1"/>
      <protection locked="0"/>
    </xf>
    <xf numFmtId="0" fontId="36" fillId="13" borderId="102" xfId="0" applyFont="1" applyFill="1" applyBorder="1" applyAlignment="1" applyProtection="1">
      <alignment horizontal="left" vertical="center" wrapText="1" indent="1"/>
      <protection locked="0"/>
    </xf>
    <xf numFmtId="0" fontId="36" fillId="16" borderId="65" xfId="0" applyFont="1" applyFill="1" applyBorder="1" applyAlignment="1" applyProtection="1">
      <alignment horizontal="center" vertical="center" wrapText="1"/>
      <protection locked="0"/>
    </xf>
    <xf numFmtId="0" fontId="36" fillId="16" borderId="67" xfId="0" applyFont="1" applyFill="1" applyBorder="1" applyAlignment="1" applyProtection="1">
      <alignment horizontal="center" vertical="center" wrapText="1"/>
      <protection locked="0"/>
    </xf>
    <xf numFmtId="0" fontId="36" fillId="13" borderId="65" xfId="0" applyFont="1" applyFill="1" applyBorder="1" applyAlignment="1" applyProtection="1">
      <alignment horizontal="left" vertical="center" wrapText="1" indent="1"/>
      <protection locked="0"/>
    </xf>
    <xf numFmtId="0" fontId="36" fillId="13" borderId="66" xfId="0" applyFont="1" applyFill="1" applyBorder="1" applyAlignment="1" applyProtection="1">
      <alignment horizontal="left" vertical="center" wrapText="1" indent="1"/>
      <protection locked="0"/>
    </xf>
    <xf numFmtId="0" fontId="36" fillId="13" borderId="67" xfId="0" applyFont="1" applyFill="1" applyBorder="1" applyAlignment="1" applyProtection="1">
      <alignment horizontal="left" vertical="center" wrapText="1" indent="1"/>
      <protection locked="0"/>
    </xf>
    <xf numFmtId="0" fontId="60" fillId="10" borderId="103" xfId="0" applyFont="1" applyFill="1" applyBorder="1" applyAlignment="1" applyProtection="1">
      <alignment horizontal="center" vertical="center" wrapText="1"/>
      <protection locked="0"/>
    </xf>
    <xf numFmtId="0" fontId="60" fillId="10" borderId="104" xfId="0" applyFont="1" applyFill="1" applyBorder="1" applyAlignment="1" applyProtection="1">
      <alignment horizontal="center" vertical="center" wrapText="1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39" xfId="0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 locked="0"/>
    </xf>
    <xf numFmtId="0" fontId="62" fillId="0" borderId="105" xfId="0" applyFont="1" applyBorder="1" applyAlignment="1" applyProtection="1">
      <alignment horizontal="center" vertical="center" wrapText="1"/>
      <protection locked="0"/>
    </xf>
    <xf numFmtId="0" fontId="63" fillId="0" borderId="105" xfId="0" applyFont="1" applyBorder="1" applyAlignment="1" applyProtection="1">
      <alignment horizontal="center" vertical="center" wrapText="1"/>
      <protection locked="0"/>
    </xf>
    <xf numFmtId="0" fontId="64" fillId="0" borderId="105" xfId="0" applyFont="1" applyBorder="1" applyAlignment="1" applyProtection="1">
      <alignment horizontal="center" vertical="center" wrapText="1"/>
      <protection locked="0"/>
    </xf>
    <xf numFmtId="0" fontId="65" fillId="0" borderId="105" xfId="0" applyFont="1" applyBorder="1" applyAlignment="1" applyProtection="1">
      <alignment horizontal="center" vertical="center" wrapText="1"/>
      <protection locked="0"/>
    </xf>
    <xf numFmtId="0" fontId="66" fillId="3" borderId="41" xfId="0" applyFont="1" applyFill="1" applyBorder="1" applyAlignment="1" applyProtection="1">
      <alignment horizontal="center" vertical="center" wrapText="1"/>
      <protection locked="0"/>
    </xf>
    <xf numFmtId="0" fontId="66" fillId="3" borderId="39" xfId="0" applyFont="1" applyFill="1" applyBorder="1" applyAlignment="1" applyProtection="1">
      <alignment horizontal="center" vertical="center" wrapText="1"/>
      <protection locked="0"/>
    </xf>
    <xf numFmtId="0" fontId="66" fillId="3" borderId="40" xfId="0" applyFont="1" applyFill="1" applyBorder="1" applyAlignment="1" applyProtection="1">
      <alignment horizontal="center" vertical="center" wrapText="1"/>
      <protection locked="0"/>
    </xf>
    <xf numFmtId="0" fontId="62" fillId="0" borderId="56" xfId="0" applyFont="1" applyBorder="1" applyAlignment="1" applyProtection="1">
      <alignment horizontal="center" vertical="center" wrapText="1"/>
      <protection locked="0"/>
    </xf>
    <xf numFmtId="0" fontId="62" fillId="0" borderId="58" xfId="0" applyFont="1" applyBorder="1" applyAlignment="1" applyProtection="1">
      <alignment horizontal="center" vertical="center" wrapText="1"/>
      <protection locked="0"/>
    </xf>
    <xf numFmtId="0" fontId="68" fillId="0" borderId="83" xfId="0" applyFont="1" applyBorder="1" applyAlignment="1" applyProtection="1">
      <alignment horizontal="center" vertical="center"/>
      <protection locked="0"/>
    </xf>
    <xf numFmtId="0" fontId="68" fillId="0" borderId="99" xfId="0" applyFont="1" applyBorder="1" applyAlignment="1" applyProtection="1">
      <alignment horizontal="center" vertical="center"/>
      <protection locked="0"/>
    </xf>
    <xf numFmtId="0" fontId="68" fillId="0" borderId="100" xfId="0" applyFont="1" applyBorder="1" applyAlignment="1" applyProtection="1">
      <alignment horizontal="center" vertical="center"/>
      <protection locked="0"/>
    </xf>
    <xf numFmtId="0" fontId="62" fillId="0" borderId="106" xfId="0" applyFont="1" applyBorder="1" applyAlignment="1" applyProtection="1">
      <alignment horizontal="center" vertical="center" wrapText="1"/>
      <protection locked="0"/>
    </xf>
    <xf numFmtId="0" fontId="63" fillId="0" borderId="106" xfId="0" applyFont="1" applyBorder="1" applyAlignment="1" applyProtection="1">
      <alignment horizontal="center" vertical="center" wrapText="1"/>
      <protection locked="0"/>
    </xf>
    <xf numFmtId="0" fontId="64" fillId="0" borderId="106" xfId="0" applyFont="1" applyBorder="1" applyAlignment="1" applyProtection="1">
      <alignment horizontal="center" vertical="center" wrapText="1"/>
      <protection locked="0"/>
    </xf>
    <xf numFmtId="0" fontId="65" fillId="0" borderId="106" xfId="0" applyFont="1" applyBorder="1" applyAlignment="1" applyProtection="1">
      <alignment horizontal="center" vertical="center" wrapText="1"/>
      <protection locked="0"/>
    </xf>
    <xf numFmtId="0" fontId="66" fillId="3" borderId="101" xfId="0" applyFont="1" applyFill="1" applyBorder="1" applyAlignment="1" applyProtection="1">
      <alignment horizontal="center" vertical="center" wrapText="1"/>
      <protection locked="0"/>
    </xf>
    <xf numFmtId="0" fontId="66" fillId="3" borderId="0" xfId="0" applyFont="1" applyFill="1" applyBorder="1" applyAlignment="1" applyProtection="1">
      <alignment horizontal="center" vertical="center" wrapText="1"/>
      <protection locked="0"/>
    </xf>
    <xf numFmtId="0" fontId="66" fillId="3" borderId="102" xfId="0" applyFont="1" applyFill="1" applyBorder="1" applyAlignment="1" applyProtection="1">
      <alignment horizontal="center" vertical="center" wrapText="1"/>
      <protection locked="0"/>
    </xf>
    <xf numFmtId="0" fontId="2" fillId="15" borderId="107" xfId="0" applyFont="1" applyFill="1" applyBorder="1" applyAlignment="1" applyProtection="1">
      <alignment horizontal="center" vertical="center"/>
      <protection locked="0"/>
    </xf>
    <xf numFmtId="0" fontId="2" fillId="17" borderId="108" xfId="0" applyFont="1" applyFill="1" applyBorder="1" applyAlignment="1" applyProtection="1">
      <alignment horizontal="right" vertical="center"/>
      <protection locked="0"/>
    </xf>
    <xf numFmtId="0" fontId="2" fillId="17" borderId="109" xfId="0" applyFont="1" applyFill="1" applyBorder="1" applyAlignment="1" applyProtection="1">
      <alignment horizontal="left" vertical="center" indent="1"/>
      <protection locked="0"/>
    </xf>
    <xf numFmtId="0" fontId="2" fillId="17" borderId="110" xfId="0" applyFont="1" applyFill="1" applyBorder="1" applyAlignment="1" applyProtection="1">
      <alignment horizontal="left" vertical="center" indent="1"/>
      <protection locked="0"/>
    </xf>
    <xf numFmtId="0" fontId="62" fillId="0" borderId="111" xfId="0" applyFont="1" applyBorder="1" applyAlignment="1" applyProtection="1">
      <alignment horizontal="center" vertical="center" wrapText="1"/>
      <protection locked="0"/>
    </xf>
    <xf numFmtId="0" fontId="62" fillId="0" borderId="112" xfId="0" applyFont="1" applyBorder="1" applyAlignment="1" applyProtection="1">
      <alignment horizontal="center" vertical="center" wrapText="1"/>
      <protection locked="0"/>
    </xf>
    <xf numFmtId="0" fontId="69" fillId="0" borderId="113" xfId="0" applyFont="1" applyBorder="1" applyAlignment="1" applyProtection="1">
      <alignment horizontal="center" vertical="center"/>
      <protection locked="0"/>
    </xf>
    <xf numFmtId="0" fontId="69" fillId="0" borderId="114" xfId="0" applyFont="1" applyBorder="1" applyAlignment="1" applyProtection="1">
      <alignment horizontal="center" vertical="center"/>
      <protection locked="0"/>
    </xf>
    <xf numFmtId="0" fontId="62" fillId="0" borderId="115" xfId="0" applyFont="1" applyBorder="1" applyAlignment="1" applyProtection="1">
      <alignment horizontal="center" vertical="center" wrapText="1"/>
      <protection locked="0"/>
    </xf>
    <xf numFmtId="0" fontId="63" fillId="0" borderId="115" xfId="0" applyFont="1" applyBorder="1" applyAlignment="1" applyProtection="1">
      <alignment horizontal="center" vertical="center" wrapText="1"/>
      <protection locked="0"/>
    </xf>
    <xf numFmtId="0" fontId="64" fillId="0" borderId="115" xfId="0" applyFont="1" applyBorder="1" applyAlignment="1" applyProtection="1">
      <alignment horizontal="center" vertical="center" wrapText="1"/>
      <protection locked="0"/>
    </xf>
    <xf numFmtId="0" fontId="65" fillId="0" borderId="115" xfId="0" applyFont="1" applyBorder="1" applyAlignment="1" applyProtection="1">
      <alignment horizontal="center" vertical="center" wrapText="1"/>
      <protection locked="0"/>
    </xf>
    <xf numFmtId="0" fontId="70" fillId="0" borderId="116" xfId="0" applyFont="1" applyBorder="1" applyAlignment="1" applyProtection="1">
      <alignment horizontal="center" vertical="center"/>
      <protection locked="0"/>
    </xf>
    <xf numFmtId="0" fontId="71" fillId="0" borderId="117" xfId="0" applyFont="1" applyFill="1" applyBorder="1" applyAlignment="1" applyProtection="1">
      <alignment horizontal="left" vertical="center" wrapText="1" indent="1"/>
      <protection locked="0"/>
    </xf>
    <xf numFmtId="0" fontId="71" fillId="0" borderId="118" xfId="0" applyFont="1" applyFill="1" applyBorder="1" applyAlignment="1" applyProtection="1">
      <alignment horizontal="left" vertical="center" wrapText="1" indent="1"/>
      <protection locked="0"/>
    </xf>
    <xf numFmtId="0" fontId="71" fillId="0" borderId="119" xfId="0" applyFont="1" applyFill="1" applyBorder="1" applyAlignment="1" applyProtection="1">
      <alignment horizontal="left" vertical="center" wrapText="1" indent="1"/>
      <protection locked="0"/>
    </xf>
    <xf numFmtId="42" fontId="35" fillId="18" borderId="118" xfId="0" applyNumberFormat="1" applyFont="1" applyFill="1" applyBorder="1" applyAlignment="1" applyProtection="1">
      <alignment vertical="top" wrapText="1"/>
      <protection locked="0"/>
    </xf>
    <xf numFmtId="42" fontId="35" fillId="18" borderId="39" xfId="0" applyNumberFormat="1" applyFont="1" applyFill="1" applyBorder="1" applyAlignment="1" applyProtection="1">
      <alignment vertical="top" wrapText="1"/>
      <protection locked="0"/>
    </xf>
    <xf numFmtId="42" fontId="73" fillId="19" borderId="120" xfId="0" applyNumberFormat="1" applyFont="1" applyFill="1" applyBorder="1" applyAlignment="1" applyProtection="1">
      <alignment vertical="center" wrapText="1"/>
      <protection locked="0"/>
    </xf>
    <xf numFmtId="42" fontId="35" fillId="18" borderId="120" xfId="0" applyNumberFormat="1" applyFont="1" applyFill="1" applyBorder="1" applyAlignment="1" applyProtection="1">
      <alignment vertical="top" wrapText="1"/>
      <protection locked="0"/>
    </xf>
    <xf numFmtId="42" fontId="35" fillId="18" borderId="119" xfId="0" applyNumberFormat="1" applyFont="1" applyFill="1" applyBorder="1" applyAlignment="1" applyProtection="1">
      <alignment vertical="top" wrapText="1"/>
      <protection locked="0"/>
    </xf>
    <xf numFmtId="0" fontId="66" fillId="3" borderId="46" xfId="0" applyFont="1" applyFill="1" applyBorder="1" applyAlignment="1" applyProtection="1">
      <alignment horizontal="center" vertical="center" wrapText="1"/>
      <protection locked="0"/>
    </xf>
    <xf numFmtId="0" fontId="66" fillId="3" borderId="44" xfId="0" applyFont="1" applyFill="1" applyBorder="1" applyAlignment="1" applyProtection="1">
      <alignment horizontal="center" vertical="center" wrapText="1"/>
      <protection locked="0"/>
    </xf>
    <xf numFmtId="0" fontId="66" fillId="3" borderId="45" xfId="0" applyFont="1" applyFill="1" applyBorder="1" applyAlignment="1" applyProtection="1">
      <alignment horizontal="center" vertical="center" wrapText="1"/>
      <protection locked="0"/>
    </xf>
    <xf numFmtId="0" fontId="74" fillId="20" borderId="121" xfId="0" applyFont="1" applyFill="1" applyBorder="1" applyAlignment="1" applyProtection="1">
      <alignment vertical="center"/>
      <protection locked="0"/>
    </xf>
    <xf numFmtId="0" fontId="35" fillId="0" borderId="122" xfId="0" applyFont="1" applyFill="1" applyBorder="1" applyAlignment="1" applyProtection="1">
      <alignment horizontal="left" vertical="center" wrapText="1" indent="1"/>
      <protection locked="0"/>
    </xf>
    <xf numFmtId="0" fontId="35" fillId="0" borderId="123" xfId="0" applyFont="1" applyFill="1" applyBorder="1" applyAlignment="1" applyProtection="1">
      <alignment horizontal="left" vertical="center" wrapText="1" indent="1"/>
      <protection locked="0"/>
    </xf>
    <xf numFmtId="0" fontId="35" fillId="0" borderId="124" xfId="0" applyFont="1" applyFill="1" applyBorder="1" applyAlignment="1" applyProtection="1">
      <alignment horizontal="left" vertical="center" wrapText="1" indent="1"/>
      <protection locked="0"/>
    </xf>
    <xf numFmtId="0" fontId="75" fillId="9" borderId="52" xfId="0" applyFont="1" applyFill="1" applyBorder="1" applyAlignment="1" applyProtection="1">
      <alignment horizontal="center" vertical="center" wrapText="1"/>
      <protection locked="0"/>
    </xf>
    <xf numFmtId="0" fontId="75" fillId="9" borderId="125" xfId="0" applyFont="1" applyFill="1" applyBorder="1" applyAlignment="1" applyProtection="1">
      <alignment horizontal="center" vertical="center" wrapText="1"/>
      <protection locked="0"/>
    </xf>
    <xf numFmtId="0" fontId="76" fillId="9" borderId="125" xfId="0" applyFont="1" applyFill="1" applyBorder="1" applyAlignment="1" applyProtection="1">
      <alignment horizontal="center" vertical="center" wrapText="1"/>
      <protection locked="0"/>
    </xf>
    <xf numFmtId="0" fontId="76" fillId="9" borderId="53" xfId="0" applyFont="1" applyFill="1" applyBorder="1" applyAlignment="1" applyProtection="1">
      <alignment horizontal="center" vertical="center" wrapText="1"/>
      <protection locked="0"/>
    </xf>
    <xf numFmtId="0" fontId="76" fillId="21" borderId="126" xfId="0" applyFont="1" applyFill="1" applyBorder="1" applyAlignment="1" applyProtection="1">
      <alignment horizontal="center" vertical="center" wrapText="1"/>
      <protection locked="0"/>
    </xf>
    <xf numFmtId="42" fontId="73" fillId="13" borderId="127" xfId="0" applyNumberFormat="1" applyFont="1" applyFill="1" applyBorder="1" applyAlignment="1" applyProtection="1">
      <alignment vertical="center" wrapText="1"/>
      <protection locked="0"/>
    </xf>
    <xf numFmtId="0" fontId="73" fillId="13" borderId="128" xfId="0" applyFont="1" applyFill="1" applyBorder="1" applyAlignment="1" applyProtection="1">
      <alignment horizontal="left" vertical="center" wrapText="1" indent="1"/>
      <protection locked="0"/>
    </xf>
    <xf numFmtId="0" fontId="77" fillId="13" borderId="129" xfId="0" applyFont="1" applyFill="1" applyBorder="1" applyAlignment="1" applyProtection="1">
      <alignment vertical="center" wrapText="1"/>
      <protection locked="0"/>
    </xf>
    <xf numFmtId="0" fontId="78" fillId="22" borderId="122" xfId="0" applyFont="1" applyFill="1" applyBorder="1" applyAlignment="1" applyProtection="1">
      <alignment horizontal="left" vertical="top" wrapText="1" indent="1"/>
      <protection locked="0"/>
    </xf>
    <xf numFmtId="0" fontId="78" fillId="22" borderId="123" xfId="0" applyFont="1" applyFill="1" applyBorder="1" applyAlignment="1" applyProtection="1">
      <alignment horizontal="left" vertical="top" wrapText="1" indent="1"/>
      <protection locked="0"/>
    </xf>
    <xf numFmtId="0" fontId="78" fillId="22" borderId="124" xfId="0" applyFont="1" applyFill="1" applyBorder="1" applyAlignment="1" applyProtection="1">
      <alignment horizontal="left" vertical="top" wrapText="1" indent="1"/>
      <protection locked="0"/>
    </xf>
    <xf numFmtId="0" fontId="74" fillId="0" borderId="130" xfId="0" applyFont="1" applyBorder="1" applyAlignment="1" applyProtection="1">
      <alignment horizontal="center" vertical="center"/>
      <protection locked="0"/>
    </xf>
    <xf numFmtId="0" fontId="35" fillId="0" borderId="101" xfId="0" applyFont="1" applyFill="1" applyBorder="1" applyAlignment="1" applyProtection="1">
      <alignment horizontal="left" vertical="center" wrapText="1" indent="1"/>
      <protection locked="0"/>
    </xf>
    <xf numFmtId="0" fontId="35" fillId="0" borderId="0" xfId="0" applyFont="1" applyFill="1" applyBorder="1" applyAlignment="1" applyProtection="1">
      <alignment horizontal="left" vertical="center" wrapText="1" indent="1"/>
      <protection locked="0"/>
    </xf>
    <xf numFmtId="0" fontId="35" fillId="0" borderId="102" xfId="0" applyFont="1" applyFill="1" applyBorder="1" applyAlignment="1" applyProtection="1">
      <alignment horizontal="left" vertical="center" wrapText="1" indent="1"/>
      <protection locked="0"/>
    </xf>
    <xf numFmtId="0" fontId="35" fillId="23" borderId="60" xfId="0" applyFont="1" applyFill="1" applyBorder="1" applyAlignment="1" applyProtection="1">
      <alignment horizontal="center" vertical="center" wrapText="1"/>
      <protection locked="0"/>
    </xf>
    <xf numFmtId="0" fontId="79" fillId="23" borderId="81" xfId="0" applyFont="1" applyFill="1" applyBorder="1" applyAlignment="1" applyProtection="1">
      <alignment horizontal="right" vertical="center" wrapText="1" indent="1"/>
      <protection locked="0"/>
    </xf>
    <xf numFmtId="0" fontId="76" fillId="23" borderId="81" xfId="0" applyFont="1" applyFill="1" applyBorder="1" applyAlignment="1" applyProtection="1">
      <alignment horizontal="center" vertical="center" wrapText="1"/>
      <protection locked="0"/>
    </xf>
    <xf numFmtId="0" fontId="80" fillId="23" borderId="81" xfId="0" applyFont="1" applyFill="1" applyBorder="1" applyAlignment="1" applyProtection="1">
      <alignment horizontal="center" vertical="center" wrapText="1"/>
      <protection locked="0"/>
    </xf>
    <xf numFmtId="0" fontId="76" fillId="23" borderId="99" xfId="0" applyFont="1" applyFill="1" applyBorder="1" applyAlignment="1" applyProtection="1">
      <alignment horizontal="center" vertical="center" wrapText="1"/>
      <protection locked="0"/>
    </xf>
    <xf numFmtId="0" fontId="76" fillId="23" borderId="82" xfId="0" applyFont="1" applyFill="1" applyBorder="1" applyAlignment="1" applyProtection="1">
      <alignment horizontal="center" vertical="center" wrapText="1"/>
      <protection locked="0"/>
    </xf>
    <xf numFmtId="0" fontId="76" fillId="24" borderId="131" xfId="0" applyFont="1" applyFill="1" applyBorder="1" applyAlignment="1" applyProtection="1">
      <alignment horizontal="center" vertical="center" wrapText="1"/>
      <protection locked="0"/>
    </xf>
    <xf numFmtId="42" fontId="73" fillId="13" borderId="132" xfId="0" applyNumberFormat="1" applyFont="1" applyFill="1" applyBorder="1" applyAlignment="1" applyProtection="1">
      <alignment vertical="center" wrapText="1"/>
      <protection locked="0"/>
    </xf>
    <xf numFmtId="0" fontId="73" fillId="13" borderId="133" xfId="0" applyFont="1" applyFill="1" applyBorder="1" applyAlignment="1" applyProtection="1">
      <alignment horizontal="left" vertical="center" wrapText="1" indent="1"/>
      <protection locked="0"/>
    </xf>
    <xf numFmtId="0" fontId="77" fillId="13" borderId="134" xfId="0" applyFont="1" applyFill="1" applyBorder="1" applyAlignment="1" applyProtection="1">
      <alignment vertical="center" wrapText="1"/>
      <protection locked="0"/>
    </xf>
    <xf numFmtId="0" fontId="78" fillId="22" borderId="101" xfId="0" applyFont="1" applyFill="1" applyBorder="1" applyAlignment="1" applyProtection="1">
      <alignment horizontal="left" vertical="top" wrapText="1" indent="1"/>
      <protection locked="0"/>
    </xf>
    <xf numFmtId="0" fontId="78" fillId="22" borderId="0" xfId="0" applyFont="1" applyFill="1" applyBorder="1" applyAlignment="1" applyProtection="1">
      <alignment horizontal="left" vertical="top" wrapText="1" indent="1"/>
      <protection locked="0"/>
    </xf>
    <xf numFmtId="0" fontId="78" fillId="22" borderId="102" xfId="0" applyFont="1" applyFill="1" applyBorder="1" applyAlignment="1" applyProtection="1">
      <alignment horizontal="left" vertical="top" wrapText="1" indent="1"/>
      <protection locked="0"/>
    </xf>
    <xf numFmtId="0" fontId="74" fillId="0" borderId="106" xfId="0" applyFont="1" applyBorder="1" applyAlignment="1" applyProtection="1">
      <alignment horizontal="center" vertical="center"/>
      <protection locked="0"/>
    </xf>
    <xf numFmtId="0" fontId="35" fillId="23" borderId="101" xfId="0" applyFont="1" applyFill="1" applyBorder="1" applyAlignment="1" applyProtection="1">
      <alignment horizontal="center" vertical="center" wrapText="1"/>
      <protection locked="0"/>
    </xf>
    <xf numFmtId="0" fontId="81" fillId="3" borderId="135" xfId="0" applyFont="1" applyFill="1" applyBorder="1" applyAlignment="1" applyProtection="1">
      <alignment horizontal="center" vertical="center" wrapText="1"/>
      <protection locked="0"/>
    </xf>
    <xf numFmtId="0" fontId="76" fillId="3" borderId="81" xfId="0" applyFont="1" applyFill="1" applyBorder="1" applyAlignment="1" applyProtection="1">
      <alignment horizontal="center" vertical="center" wrapText="1"/>
    </xf>
    <xf numFmtId="0" fontId="80" fillId="3" borderId="81" xfId="0" applyFont="1" applyFill="1" applyBorder="1" applyAlignment="1" applyProtection="1">
      <alignment horizontal="center" vertical="center" wrapText="1"/>
    </xf>
    <xf numFmtId="0" fontId="76" fillId="3" borderId="99" xfId="0" applyFont="1" applyFill="1" applyBorder="1" applyAlignment="1" applyProtection="1">
      <alignment horizontal="center" vertical="center" wrapText="1"/>
    </xf>
    <xf numFmtId="0" fontId="76" fillId="3" borderId="82" xfId="0" applyFont="1" applyFill="1" applyBorder="1" applyAlignment="1" applyProtection="1">
      <alignment horizontal="center" vertical="center" wrapText="1"/>
    </xf>
    <xf numFmtId="0" fontId="76" fillId="16" borderId="131" xfId="0" applyFont="1" applyFill="1" applyBorder="1" applyAlignment="1" applyProtection="1">
      <alignment horizontal="center" vertical="center" wrapText="1"/>
    </xf>
    <xf numFmtId="0" fontId="82" fillId="0" borderId="136" xfId="0" applyFont="1" applyBorder="1" applyAlignment="1" applyProtection="1">
      <alignment horizontal="center" vertical="center"/>
      <protection locked="0"/>
    </xf>
    <xf numFmtId="0" fontId="35" fillId="0" borderId="45" xfId="0" applyFont="1" applyFill="1" applyBorder="1" applyAlignment="1" applyProtection="1">
      <alignment horizontal="left" vertical="center" wrapText="1" indent="1"/>
      <protection locked="0"/>
    </xf>
    <xf numFmtId="0" fontId="35" fillId="23" borderId="101" xfId="0" applyFont="1" applyFill="1" applyBorder="1" applyAlignment="1" applyProtection="1">
      <alignment horizontal="center" vertical="center" wrapText="1"/>
      <protection locked="0"/>
    </xf>
    <xf numFmtId="0" fontId="81" fillId="3" borderId="137" xfId="0" applyFont="1" applyFill="1" applyBorder="1" applyAlignment="1" applyProtection="1">
      <alignment horizontal="center" vertical="center" wrapText="1"/>
      <protection locked="0"/>
    </xf>
    <xf numFmtId="166" fontId="83" fillId="3" borderId="99" xfId="0" applyNumberFormat="1" applyFont="1" applyFill="1" applyBorder="1" applyAlignment="1" applyProtection="1">
      <alignment horizontal="center" vertical="center" wrapText="1"/>
    </xf>
    <xf numFmtId="166" fontId="83" fillId="3" borderId="82" xfId="0" applyNumberFormat="1" applyFont="1" applyFill="1" applyBorder="1" applyAlignment="1" applyProtection="1">
      <alignment horizontal="center" vertical="center" wrapText="1"/>
    </xf>
    <xf numFmtId="166" fontId="83" fillId="16" borderId="131" xfId="0" applyNumberFormat="1" applyFont="1" applyFill="1" applyBorder="1" applyAlignment="1" applyProtection="1">
      <alignment horizontal="center" vertical="center" wrapText="1"/>
    </xf>
    <xf numFmtId="42" fontId="73" fillId="13" borderId="138" xfId="0" applyNumberFormat="1" applyFont="1" applyFill="1" applyBorder="1" applyAlignment="1" applyProtection="1">
      <alignment vertical="center" wrapText="1"/>
      <protection locked="0"/>
    </xf>
    <xf numFmtId="0" fontId="73" fillId="13" borderId="139" xfId="0" applyFont="1" applyFill="1" applyBorder="1" applyAlignment="1" applyProtection="1">
      <alignment horizontal="left" vertical="center" wrapText="1" indent="1"/>
      <protection locked="0"/>
    </xf>
    <xf numFmtId="0" fontId="77" fillId="13" borderId="140" xfId="0" applyFont="1" applyFill="1" applyBorder="1" applyAlignment="1" applyProtection="1">
      <alignment vertical="center" wrapText="1"/>
      <protection locked="0"/>
    </xf>
    <xf numFmtId="0" fontId="84" fillId="23" borderId="141" xfId="0" applyFont="1" applyFill="1" applyBorder="1" applyAlignment="1" applyProtection="1">
      <alignment horizontal="left" vertical="center" wrapText="1" indent="1"/>
      <protection locked="0"/>
    </xf>
    <xf numFmtId="0" fontId="84" fillId="23" borderId="142" xfId="0" applyFont="1" applyFill="1" applyBorder="1" applyAlignment="1" applyProtection="1">
      <alignment horizontal="left" vertical="center" wrapText="1" indent="1"/>
      <protection locked="0"/>
    </xf>
    <xf numFmtId="0" fontId="84" fillId="23" borderId="143" xfId="0" applyFont="1" applyFill="1" applyBorder="1" applyAlignment="1" applyProtection="1">
      <alignment horizontal="left" vertical="center" wrapText="1" indent="1"/>
      <protection locked="0"/>
    </xf>
    <xf numFmtId="0" fontId="30" fillId="23" borderId="144" xfId="0" applyFont="1" applyFill="1" applyBorder="1" applyAlignment="1" applyProtection="1">
      <alignment horizontal="left" vertical="center" wrapText="1"/>
      <protection locked="0"/>
    </xf>
    <xf numFmtId="0" fontId="30" fillId="23" borderId="145" xfId="0" applyFont="1" applyFill="1" applyBorder="1" applyAlignment="1" applyProtection="1">
      <alignment horizontal="left" vertical="center" wrapText="1"/>
      <protection locked="0"/>
    </xf>
    <xf numFmtId="0" fontId="81" fillId="3" borderId="146" xfId="0" applyFont="1" applyFill="1" applyBorder="1" applyAlignment="1" applyProtection="1">
      <alignment horizontal="center" vertical="center" wrapText="1"/>
      <protection locked="0"/>
    </xf>
    <xf numFmtId="2" fontId="85" fillId="14" borderId="147" xfId="0" applyNumberFormat="1" applyFont="1" applyFill="1" applyBorder="1" applyAlignment="1" applyProtection="1">
      <alignment horizontal="center" vertical="center"/>
    </xf>
    <xf numFmtId="2" fontId="85" fillId="14" borderId="148" xfId="0" applyNumberFormat="1" applyFont="1" applyFill="1" applyBorder="1" applyAlignment="1" applyProtection="1">
      <alignment horizontal="center" vertical="center"/>
    </xf>
    <xf numFmtId="2" fontId="85" fillId="16" borderId="149" xfId="0" applyNumberFormat="1" applyFont="1" applyFill="1" applyBorder="1" applyAlignment="1" applyProtection="1">
      <alignment horizontal="center" vertical="center"/>
    </xf>
    <xf numFmtId="42" fontId="73" fillId="13" borderId="150" xfId="0" applyNumberFormat="1" applyFont="1" applyFill="1" applyBorder="1" applyAlignment="1" applyProtection="1">
      <alignment vertical="center" wrapText="1"/>
      <protection locked="0"/>
    </xf>
    <xf numFmtId="0" fontId="86" fillId="13" borderId="151" xfId="0" applyFont="1" applyFill="1" applyBorder="1" applyAlignment="1" applyProtection="1">
      <alignment horizontal="left" vertical="center" wrapText="1" indent="1"/>
      <protection locked="0"/>
    </xf>
    <xf numFmtId="0" fontId="86" fillId="13" borderId="119" xfId="0" applyFont="1" applyFill="1" applyBorder="1" applyAlignment="1" applyProtection="1">
      <alignment horizontal="left" vertical="center" wrapText="1" indent="1"/>
      <protection locked="0"/>
    </xf>
    <xf numFmtId="0" fontId="78" fillId="22" borderId="46" xfId="0" applyFont="1" applyFill="1" applyBorder="1" applyAlignment="1" applyProtection="1">
      <alignment horizontal="left" vertical="top" wrapText="1" indent="1"/>
      <protection locked="0"/>
    </xf>
    <xf numFmtId="0" fontId="78" fillId="22" borderId="44" xfId="0" applyFont="1" applyFill="1" applyBorder="1" applyAlignment="1" applyProtection="1">
      <alignment horizontal="left" vertical="top" wrapText="1" indent="1"/>
      <protection locked="0"/>
    </xf>
    <xf numFmtId="0" fontId="78" fillId="22" borderId="45" xfId="0" applyFont="1" applyFill="1" applyBorder="1" applyAlignment="1" applyProtection="1">
      <alignment horizontal="left" vertical="top" wrapText="1" indent="1"/>
      <protection locked="0"/>
    </xf>
    <xf numFmtId="0" fontId="74" fillId="13" borderId="141" xfId="0" applyFont="1" applyFill="1" applyBorder="1" applyAlignment="1" applyProtection="1">
      <alignment horizontal="center" vertical="center"/>
      <protection locked="0"/>
    </xf>
    <xf numFmtId="0" fontId="87" fillId="13" borderId="142" xfId="0" applyFont="1" applyFill="1" applyBorder="1" applyAlignment="1" applyProtection="1">
      <alignment horizontal="center" vertical="center" wrapText="1"/>
      <protection locked="0"/>
    </xf>
    <xf numFmtId="0" fontId="88" fillId="13" borderId="142" xfId="0" applyFont="1" applyFill="1" applyBorder="1" applyAlignment="1" applyProtection="1">
      <alignment vertical="center" wrapText="1"/>
      <protection locked="0"/>
    </xf>
    <xf numFmtId="0" fontId="89" fillId="13" borderId="142" xfId="0" applyFont="1" applyFill="1" applyBorder="1" applyAlignment="1" applyProtection="1">
      <alignment horizontal="center" vertical="center" wrapText="1"/>
      <protection locked="0"/>
    </xf>
    <xf numFmtId="2" fontId="85" fillId="13" borderId="142" xfId="0" applyNumberFormat="1" applyFont="1" applyFill="1" applyBorder="1" applyAlignment="1" applyProtection="1">
      <alignment horizontal="center" vertical="center"/>
    </xf>
    <xf numFmtId="2" fontId="85" fillId="13" borderId="0" xfId="0" applyNumberFormat="1" applyFont="1" applyFill="1" applyBorder="1" applyAlignment="1" applyProtection="1">
      <alignment horizontal="center" vertical="center"/>
    </xf>
    <xf numFmtId="42" fontId="73" fillId="13" borderId="143" xfId="0" applyNumberFormat="1" applyFont="1" applyFill="1" applyBorder="1" applyAlignment="1" applyProtection="1">
      <alignment vertical="center" wrapText="1"/>
      <protection locked="0"/>
    </xf>
    <xf numFmtId="0" fontId="73" fillId="13" borderId="152" xfId="0" applyFont="1" applyFill="1" applyBorder="1" applyAlignment="1" applyProtection="1">
      <alignment vertical="center" wrapText="1"/>
      <protection locked="0"/>
    </xf>
    <xf numFmtId="0" fontId="77" fillId="13" borderId="153" xfId="0" applyFont="1" applyFill="1" applyBorder="1" applyAlignment="1" applyProtection="1">
      <alignment vertical="center" wrapText="1"/>
      <protection locked="0"/>
    </xf>
    <xf numFmtId="0" fontId="90" fillId="25" borderId="142" xfId="0" applyFont="1" applyFill="1" applyBorder="1" applyAlignment="1" applyProtection="1">
      <alignment horizontal="left" vertical="center" wrapText="1" indent="1"/>
      <protection locked="0"/>
    </xf>
    <xf numFmtId="0" fontId="90" fillId="25" borderId="154" xfId="0" applyFont="1" applyFill="1" applyBorder="1" applyAlignment="1" applyProtection="1">
      <alignment horizontal="left" vertical="center" wrapText="1" indent="1"/>
      <protection locked="0"/>
    </xf>
    <xf numFmtId="0" fontId="76" fillId="9" borderId="155" xfId="0" applyFont="1" applyFill="1" applyBorder="1" applyAlignment="1" applyProtection="1">
      <alignment horizontal="center" vertical="center" wrapText="1"/>
      <protection locked="0"/>
    </xf>
    <xf numFmtId="0" fontId="76" fillId="9" borderId="50" xfId="0" applyFont="1" applyFill="1" applyBorder="1" applyAlignment="1" applyProtection="1">
      <alignment horizontal="center" vertical="center" wrapText="1"/>
      <protection locked="0"/>
    </xf>
    <xf numFmtId="42" fontId="73" fillId="13" borderId="156" xfId="0" applyNumberFormat="1" applyFont="1" applyFill="1" applyBorder="1" applyAlignment="1" applyProtection="1">
      <alignment vertical="center" wrapText="1"/>
      <protection locked="0"/>
    </xf>
    <xf numFmtId="0" fontId="73" fillId="13" borderId="157" xfId="0" applyFont="1" applyFill="1" applyBorder="1" applyAlignment="1" applyProtection="1">
      <alignment horizontal="left" vertical="center" wrapText="1" indent="1"/>
      <protection locked="0"/>
    </xf>
    <xf numFmtId="0" fontId="77" fillId="13" borderId="158" xfId="0" applyFont="1" applyFill="1" applyBorder="1" applyAlignment="1" applyProtection="1">
      <alignment vertical="center" wrapText="1"/>
      <protection locked="0"/>
    </xf>
    <xf numFmtId="0" fontId="91" fillId="22" borderId="122" xfId="0" applyFont="1" applyFill="1" applyBorder="1" applyAlignment="1" applyProtection="1">
      <alignment horizontal="left" vertical="center" wrapText="1" indent="1"/>
      <protection locked="0"/>
    </xf>
    <xf numFmtId="0" fontId="91" fillId="22" borderId="123" xfId="0" applyFont="1" applyFill="1" applyBorder="1" applyAlignment="1" applyProtection="1">
      <alignment horizontal="left" vertical="center" wrapText="1" indent="1"/>
      <protection locked="0"/>
    </xf>
    <xf numFmtId="0" fontId="91" fillId="22" borderId="124" xfId="0" applyFont="1" applyFill="1" applyBorder="1" applyAlignment="1" applyProtection="1">
      <alignment horizontal="left" vertical="center" wrapText="1" indent="1"/>
      <protection locked="0"/>
    </xf>
    <xf numFmtId="0" fontId="91" fillId="22" borderId="101" xfId="0" applyFont="1" applyFill="1" applyBorder="1" applyAlignment="1" applyProtection="1">
      <alignment horizontal="left" vertical="center" wrapText="1" indent="1"/>
      <protection locked="0"/>
    </xf>
    <xf numFmtId="0" fontId="91" fillId="22" borderId="0" xfId="0" applyFont="1" applyFill="1" applyBorder="1" applyAlignment="1" applyProtection="1">
      <alignment horizontal="left" vertical="center" wrapText="1" indent="1"/>
      <protection locked="0"/>
    </xf>
    <xf numFmtId="0" fontId="91" fillId="22" borderId="102" xfId="0" applyFont="1" applyFill="1" applyBorder="1" applyAlignment="1" applyProtection="1">
      <alignment horizontal="left" vertical="center" wrapText="1" indent="1"/>
      <protection locked="0"/>
    </xf>
    <xf numFmtId="0" fontId="73" fillId="13" borderId="159" xfId="0" applyFont="1" applyFill="1" applyBorder="1" applyAlignment="1" applyProtection="1">
      <alignment horizontal="left" vertical="center" wrapText="1" indent="1"/>
      <protection locked="0"/>
    </xf>
    <xf numFmtId="0" fontId="77" fillId="13" borderId="160" xfId="0" applyFont="1" applyFill="1" applyBorder="1" applyAlignment="1" applyProtection="1">
      <alignment vertical="center" wrapText="1"/>
      <protection locked="0"/>
    </xf>
    <xf numFmtId="2" fontId="85" fillId="14" borderId="161" xfId="0" applyNumberFormat="1" applyFont="1" applyFill="1" applyBorder="1" applyAlignment="1" applyProtection="1">
      <alignment horizontal="center" vertical="center"/>
    </xf>
    <xf numFmtId="2" fontId="85" fillId="14" borderId="162" xfId="0" applyNumberFormat="1" applyFont="1" applyFill="1" applyBorder="1" applyAlignment="1" applyProtection="1">
      <alignment horizontal="center" vertical="center"/>
    </xf>
    <xf numFmtId="2" fontId="85" fillId="14" borderId="163" xfId="0" applyNumberFormat="1" applyFont="1" applyFill="1" applyBorder="1" applyAlignment="1" applyProtection="1">
      <alignment horizontal="center" vertical="center"/>
    </xf>
    <xf numFmtId="0" fontId="91" fillId="22" borderId="46" xfId="0" applyFont="1" applyFill="1" applyBorder="1" applyAlignment="1" applyProtection="1">
      <alignment horizontal="left" vertical="center" wrapText="1" indent="1"/>
      <protection locked="0"/>
    </xf>
    <xf numFmtId="0" fontId="91" fillId="22" borderId="44" xfId="0" applyFont="1" applyFill="1" applyBorder="1" applyAlignment="1" applyProtection="1">
      <alignment horizontal="left" vertical="center" wrapText="1" indent="1"/>
      <protection locked="0"/>
    </xf>
    <xf numFmtId="0" fontId="91" fillId="22" borderId="45" xfId="0" applyFont="1" applyFill="1" applyBorder="1" applyAlignment="1" applyProtection="1">
      <alignment horizontal="left" vertical="center" wrapText="1" indent="1"/>
      <protection locked="0"/>
    </xf>
    <xf numFmtId="42" fontId="73" fillId="13" borderId="164" xfId="0" applyNumberFormat="1" applyFont="1" applyFill="1" applyBorder="1" applyAlignment="1" applyProtection="1">
      <alignment vertical="center" wrapText="1"/>
      <protection locked="0"/>
    </xf>
    <xf numFmtId="2" fontId="85" fillId="14" borderId="165" xfId="0" applyNumberFormat="1" applyFont="1" applyFill="1" applyBorder="1" applyAlignment="1" applyProtection="1">
      <alignment horizontal="center" vertical="center"/>
    </xf>
    <xf numFmtId="2" fontId="85" fillId="14" borderId="166" xfId="0" applyNumberFormat="1" applyFont="1" applyFill="1" applyBorder="1" applyAlignment="1" applyProtection="1">
      <alignment horizontal="center" vertical="center"/>
    </xf>
    <xf numFmtId="2" fontId="85" fillId="14" borderId="167" xfId="0" applyNumberFormat="1" applyFont="1" applyFill="1" applyBorder="1" applyAlignment="1" applyProtection="1">
      <alignment horizontal="center" vertical="center"/>
    </xf>
    <xf numFmtId="42" fontId="73" fillId="13" borderId="145" xfId="0" applyNumberFormat="1" applyFont="1" applyFill="1" applyBorder="1" applyAlignment="1" applyProtection="1">
      <alignment vertical="center" wrapText="1"/>
      <protection locked="0"/>
    </xf>
    <xf numFmtId="0" fontId="74" fillId="13" borderId="101" xfId="0" applyFont="1" applyFill="1" applyBorder="1" applyAlignment="1" applyProtection="1">
      <alignment horizontal="center" vertical="center"/>
      <protection locked="0"/>
    </xf>
    <xf numFmtId="0" fontId="74" fillId="13" borderId="0" xfId="0" applyFont="1" applyFill="1" applyBorder="1" applyAlignment="1" applyProtection="1">
      <alignment horizontal="center" vertical="center"/>
      <protection locked="0"/>
    </xf>
    <xf numFmtId="0" fontId="74" fillId="13" borderId="10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2" fontId="85" fillId="16" borderId="168" xfId="0" applyNumberFormat="1" applyFont="1" applyFill="1" applyBorder="1" applyAlignment="1" applyProtection="1">
      <alignment horizontal="center" vertical="center"/>
    </xf>
    <xf numFmtId="0" fontId="2" fillId="15" borderId="121" xfId="0" applyFont="1" applyFill="1" applyBorder="1" applyAlignment="1" applyProtection="1">
      <alignment horizontal="center" vertical="center"/>
      <protection locked="0"/>
    </xf>
    <xf numFmtId="0" fontId="35" fillId="0" borderId="46" xfId="0" applyFont="1" applyFill="1" applyBorder="1" applyAlignment="1" applyProtection="1">
      <alignment horizontal="left" vertical="center" wrapText="1" indent="1"/>
      <protection locked="0"/>
    </xf>
    <xf numFmtId="0" fontId="35" fillId="0" borderId="44" xfId="0" applyFont="1" applyFill="1" applyBorder="1" applyAlignment="1" applyProtection="1">
      <alignment horizontal="left" vertical="center" wrapText="1" indent="1"/>
      <protection locked="0"/>
    </xf>
    <xf numFmtId="0" fontId="59" fillId="7" borderId="92" xfId="0" applyFont="1" applyFill="1" applyBorder="1" applyAlignment="1" applyProtection="1">
      <alignment horizontal="right" vertical="center"/>
      <protection locked="0"/>
    </xf>
    <xf numFmtId="0" fontId="59" fillId="7" borderId="93" xfId="0" applyFont="1" applyFill="1" applyBorder="1" applyAlignment="1" applyProtection="1">
      <alignment horizontal="right" vertical="center"/>
      <protection locked="0"/>
    </xf>
    <xf numFmtId="0" fontId="59" fillId="7" borderId="93" xfId="0" applyFont="1" applyFill="1" applyBorder="1" applyAlignment="1" applyProtection="1">
      <alignment horizontal="left" vertical="center" indent="1"/>
      <protection locked="0"/>
    </xf>
    <xf numFmtId="0" fontId="59" fillId="7" borderId="94" xfId="0" applyFont="1" applyFill="1" applyBorder="1" applyAlignment="1" applyProtection="1">
      <alignment horizontal="left" vertical="center" indent="1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 locked="0"/>
    </xf>
    <xf numFmtId="0" fontId="36" fillId="7" borderId="40" xfId="0" applyFont="1" applyFill="1" applyBorder="1" applyAlignment="1" applyProtection="1">
      <alignment horizontal="center" vertical="center" wrapText="1"/>
      <protection locked="0"/>
    </xf>
    <xf numFmtId="0" fontId="36" fillId="7" borderId="101" xfId="0" applyFont="1" applyFill="1" applyBorder="1" applyAlignment="1" applyProtection="1">
      <alignment horizontal="center" vertical="center" wrapText="1"/>
      <protection locked="0"/>
    </xf>
    <xf numFmtId="0" fontId="36" fillId="7" borderId="102" xfId="0" applyFont="1" applyFill="1" applyBorder="1" applyAlignment="1" applyProtection="1">
      <alignment horizontal="center" vertical="center" wrapText="1"/>
      <protection locked="0"/>
    </xf>
    <xf numFmtId="0" fontId="36" fillId="7" borderId="65" xfId="0" applyFont="1" applyFill="1" applyBorder="1" applyAlignment="1" applyProtection="1">
      <alignment horizontal="center" vertical="center" wrapText="1"/>
      <protection locked="0"/>
    </xf>
    <xf numFmtId="0" fontId="36" fillId="7" borderId="67" xfId="0" applyFont="1" applyFill="1" applyBorder="1" applyAlignment="1" applyProtection="1">
      <alignment horizontal="center" vertical="center" wrapText="1"/>
      <protection locked="0"/>
    </xf>
    <xf numFmtId="0" fontId="92" fillId="3" borderId="135" xfId="0" applyFont="1" applyFill="1" applyBorder="1" applyAlignment="1" applyProtection="1">
      <alignment horizontal="center" vertical="center" wrapText="1"/>
      <protection locked="0"/>
    </xf>
    <xf numFmtId="0" fontId="92" fillId="3" borderId="137" xfId="0" applyFont="1" applyFill="1" applyBorder="1" applyAlignment="1" applyProtection="1">
      <alignment horizontal="center" vertical="center" wrapText="1"/>
      <protection locked="0"/>
    </xf>
    <xf numFmtId="0" fontId="92" fillId="3" borderId="146" xfId="0" applyFont="1" applyFill="1" applyBorder="1" applyAlignment="1" applyProtection="1">
      <alignment horizontal="center" vertical="center" wrapText="1"/>
      <protection locked="0"/>
    </xf>
    <xf numFmtId="0" fontId="59" fillId="6" borderId="92" xfId="0" applyFont="1" applyFill="1" applyBorder="1" applyAlignment="1" applyProtection="1">
      <alignment horizontal="right" vertical="center"/>
      <protection locked="0"/>
    </xf>
    <xf numFmtId="0" fontId="59" fillId="6" borderId="93" xfId="0" applyFont="1" applyFill="1" applyBorder="1" applyAlignment="1" applyProtection="1">
      <alignment horizontal="right" vertical="center"/>
      <protection locked="0"/>
    </xf>
    <xf numFmtId="0" fontId="59" fillId="6" borderId="93" xfId="0" applyFont="1" applyFill="1" applyBorder="1" applyAlignment="1" applyProtection="1">
      <alignment horizontal="left" vertical="center" indent="1"/>
      <protection locked="0"/>
    </xf>
    <xf numFmtId="0" fontId="59" fillId="6" borderId="94" xfId="0" applyFont="1" applyFill="1" applyBorder="1" applyAlignment="1" applyProtection="1">
      <alignment horizontal="left" vertical="center" indent="1"/>
      <protection locked="0"/>
    </xf>
    <xf numFmtId="0" fontId="36" fillId="6" borderId="41" xfId="0" applyFont="1" applyFill="1" applyBorder="1" applyAlignment="1" applyProtection="1">
      <alignment horizontal="center" vertical="center" wrapText="1"/>
      <protection locked="0"/>
    </xf>
    <xf numFmtId="0" fontId="36" fillId="6" borderId="40" xfId="0" applyFont="1" applyFill="1" applyBorder="1" applyAlignment="1" applyProtection="1">
      <alignment horizontal="center" vertical="center" wrapText="1"/>
      <protection locked="0"/>
    </xf>
    <xf numFmtId="0" fontId="36" fillId="6" borderId="101" xfId="0" applyFont="1" applyFill="1" applyBorder="1" applyAlignment="1" applyProtection="1">
      <alignment horizontal="center" vertical="center" wrapText="1"/>
      <protection locked="0"/>
    </xf>
    <xf numFmtId="0" fontId="36" fillId="6" borderId="102" xfId="0" applyFont="1" applyFill="1" applyBorder="1" applyAlignment="1" applyProtection="1">
      <alignment horizontal="center" vertical="center" wrapText="1"/>
      <protection locked="0"/>
    </xf>
    <xf numFmtId="0" fontId="36" fillId="6" borderId="65" xfId="0" applyFont="1" applyFill="1" applyBorder="1" applyAlignment="1" applyProtection="1">
      <alignment horizontal="center" vertical="center" wrapText="1"/>
      <protection locked="0"/>
    </xf>
    <xf numFmtId="0" fontId="36" fillId="6" borderId="67" xfId="0" applyFont="1" applyFill="1" applyBorder="1" applyAlignment="1" applyProtection="1">
      <alignment horizontal="center" vertical="center" wrapText="1"/>
      <protection locked="0"/>
    </xf>
    <xf numFmtId="0" fontId="95" fillId="26" borderId="92" xfId="0" applyFont="1" applyFill="1" applyBorder="1" applyAlignment="1" applyProtection="1">
      <alignment horizontal="right" vertical="center"/>
      <protection locked="0"/>
    </xf>
    <xf numFmtId="0" fontId="95" fillId="26" borderId="93" xfId="0" applyFont="1" applyFill="1" applyBorder="1" applyAlignment="1" applyProtection="1">
      <alignment horizontal="right" vertical="center"/>
      <protection locked="0"/>
    </xf>
    <xf numFmtId="0" fontId="95" fillId="26" borderId="93" xfId="0" applyFont="1" applyFill="1" applyBorder="1" applyAlignment="1" applyProtection="1">
      <alignment horizontal="left" vertical="center" indent="1"/>
      <protection locked="0"/>
    </xf>
    <xf numFmtId="0" fontId="95" fillId="26" borderId="94" xfId="0" applyFont="1" applyFill="1" applyBorder="1" applyAlignment="1" applyProtection="1">
      <alignment horizontal="left" vertical="center" indent="1"/>
      <protection locked="0"/>
    </xf>
    <xf numFmtId="0" fontId="96" fillId="26" borderId="41" xfId="0" applyFont="1" applyFill="1" applyBorder="1" applyAlignment="1" applyProtection="1">
      <alignment horizontal="center" vertical="center" wrapText="1"/>
      <protection locked="0"/>
    </xf>
    <xf numFmtId="0" fontId="96" fillId="26" borderId="40" xfId="0" applyFont="1" applyFill="1" applyBorder="1" applyAlignment="1" applyProtection="1">
      <alignment horizontal="center" vertical="center" wrapText="1"/>
      <protection locked="0"/>
    </xf>
    <xf numFmtId="0" fontId="96" fillId="26" borderId="101" xfId="0" applyFont="1" applyFill="1" applyBorder="1" applyAlignment="1" applyProtection="1">
      <alignment horizontal="center" vertical="center" wrapText="1"/>
      <protection locked="0"/>
    </xf>
    <xf numFmtId="0" fontId="96" fillId="26" borderId="102" xfId="0" applyFont="1" applyFill="1" applyBorder="1" applyAlignment="1" applyProtection="1">
      <alignment horizontal="center" vertical="center" wrapText="1"/>
      <protection locked="0"/>
    </xf>
    <xf numFmtId="0" fontId="96" fillId="26" borderId="65" xfId="0" applyFont="1" applyFill="1" applyBorder="1" applyAlignment="1" applyProtection="1">
      <alignment horizontal="center" vertical="center" wrapText="1"/>
      <protection locked="0"/>
    </xf>
    <xf numFmtId="0" fontId="96" fillId="26" borderId="67" xfId="0" applyFont="1" applyFill="1" applyBorder="1" applyAlignment="1" applyProtection="1">
      <alignment horizontal="center" vertical="center" wrapText="1"/>
      <protection locked="0"/>
    </xf>
    <xf numFmtId="0" fontId="97" fillId="14" borderId="89" xfId="0" applyFont="1" applyFill="1" applyBorder="1" applyAlignment="1" applyProtection="1">
      <alignment horizontal="center" vertical="center"/>
      <protection locked="0"/>
    </xf>
    <xf numFmtId="0" fontId="98" fillId="14" borderId="88" xfId="0" applyFont="1" applyFill="1" applyBorder="1" applyAlignment="1" applyProtection="1">
      <alignment horizontal="left" vertical="center"/>
      <protection locked="0"/>
    </xf>
    <xf numFmtId="0" fontId="98" fillId="14" borderId="61" xfId="0" applyFont="1" applyFill="1" applyBorder="1" applyAlignment="1" applyProtection="1">
      <alignment horizontal="left" vertical="center"/>
      <protection locked="0"/>
    </xf>
    <xf numFmtId="0" fontId="98" fillId="14" borderId="90" xfId="0" applyFont="1" applyFill="1" applyBorder="1" applyAlignment="1" applyProtection="1">
      <alignment horizontal="left" vertical="center"/>
      <protection locked="0"/>
    </xf>
    <xf numFmtId="0" fontId="99" fillId="9" borderId="89" xfId="0" applyFont="1" applyFill="1" applyBorder="1" applyAlignment="1" applyProtection="1">
      <alignment horizontal="center"/>
      <protection locked="0"/>
    </xf>
    <xf numFmtId="0" fontId="99" fillId="9" borderId="88" xfId="0" applyFont="1" applyFill="1" applyBorder="1" applyAlignment="1" applyProtection="1">
      <alignment horizontal="left" indent="1"/>
      <protection locked="0"/>
    </xf>
    <xf numFmtId="0" fontId="99" fillId="9" borderId="61" xfId="0" applyFont="1" applyFill="1" applyBorder="1" applyAlignment="1" applyProtection="1">
      <alignment horizontal="left" indent="1"/>
      <protection locked="0"/>
    </xf>
    <xf numFmtId="0" fontId="99" fillId="9" borderId="90" xfId="0" applyFont="1" applyFill="1" applyBorder="1" applyAlignment="1" applyProtection="1">
      <alignment horizontal="left" indent="1"/>
      <protection locked="0"/>
    </xf>
    <xf numFmtId="0" fontId="95" fillId="27" borderId="92" xfId="0" applyFont="1" applyFill="1" applyBorder="1" applyAlignment="1" applyProtection="1">
      <alignment horizontal="right" vertical="center"/>
      <protection locked="0"/>
    </xf>
    <xf numFmtId="0" fontId="95" fillId="27" borderId="93" xfId="0" applyFont="1" applyFill="1" applyBorder="1" applyAlignment="1" applyProtection="1">
      <alignment horizontal="right" vertical="center"/>
      <protection locked="0"/>
    </xf>
    <xf numFmtId="0" fontId="95" fillId="27" borderId="93" xfId="0" applyFont="1" applyFill="1" applyBorder="1" applyAlignment="1" applyProtection="1">
      <alignment horizontal="left" vertical="center" indent="1"/>
      <protection locked="0"/>
    </xf>
    <xf numFmtId="0" fontId="95" fillId="27" borderId="94" xfId="0" applyFont="1" applyFill="1" applyBorder="1" applyAlignment="1" applyProtection="1">
      <alignment horizontal="left" vertical="center" indent="1"/>
      <protection locked="0"/>
    </xf>
    <xf numFmtId="0" fontId="96" fillId="27" borderId="41" xfId="0" applyFont="1" applyFill="1" applyBorder="1" applyAlignment="1" applyProtection="1">
      <alignment horizontal="center" vertical="center" wrapText="1"/>
      <protection locked="0"/>
    </xf>
    <xf numFmtId="0" fontId="96" fillId="27" borderId="40" xfId="0" applyFont="1" applyFill="1" applyBorder="1" applyAlignment="1" applyProtection="1">
      <alignment horizontal="center" vertical="center" wrapText="1"/>
      <protection locked="0"/>
    </xf>
    <xf numFmtId="0" fontId="96" fillId="27" borderId="101" xfId="0" applyFont="1" applyFill="1" applyBorder="1" applyAlignment="1" applyProtection="1">
      <alignment horizontal="center" vertical="center" wrapText="1"/>
      <protection locked="0"/>
    </xf>
    <xf numFmtId="0" fontId="96" fillId="27" borderId="102" xfId="0" applyFont="1" applyFill="1" applyBorder="1" applyAlignment="1" applyProtection="1">
      <alignment horizontal="center" vertical="center" wrapText="1"/>
      <protection locked="0"/>
    </xf>
    <xf numFmtId="0" fontId="96" fillId="27" borderId="65" xfId="0" applyFont="1" applyFill="1" applyBorder="1" applyAlignment="1" applyProtection="1">
      <alignment horizontal="center" vertical="center" wrapText="1"/>
      <protection locked="0"/>
    </xf>
    <xf numFmtId="0" fontId="96" fillId="27" borderId="67" xfId="0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>
      <alignment horizontal="left" vertical="center" indent="1"/>
    </xf>
    <xf numFmtId="0" fontId="18" fillId="0" borderId="148" xfId="0" applyFont="1" applyBorder="1" applyAlignment="1" applyProtection="1">
      <alignment horizontal="left" vertical="center" wrapText="1" indent="1"/>
      <protection locked="0"/>
    </xf>
    <xf numFmtId="0" fontId="18" fillId="0" borderId="169" xfId="0" applyFont="1" applyBorder="1" applyAlignment="1" applyProtection="1">
      <alignment horizontal="left" vertical="center" wrapText="1" indent="1"/>
      <protection locked="0"/>
    </xf>
    <xf numFmtId="0" fontId="18" fillId="0" borderId="170" xfId="0" applyFont="1" applyBorder="1" applyAlignment="1" applyProtection="1">
      <alignment horizontal="left" vertical="center" wrapText="1" indent="1"/>
      <protection locked="0"/>
    </xf>
    <xf numFmtId="0" fontId="43" fillId="0" borderId="148" xfId="0" applyFont="1" applyBorder="1" applyAlignment="1">
      <alignment horizontal="left" vertical="center" wrapText="1" indent="1"/>
    </xf>
    <xf numFmtId="0" fontId="43" fillId="0" borderId="169" xfId="0" applyFont="1" applyBorder="1" applyAlignment="1">
      <alignment horizontal="left" vertical="center" wrapText="1" indent="1"/>
    </xf>
    <xf numFmtId="0" fontId="43" fillId="0" borderId="170" xfId="0" applyFont="1" applyBorder="1" applyAlignment="1">
      <alignment horizontal="left" vertical="center" wrapText="1" indent="1"/>
    </xf>
    <xf numFmtId="0" fontId="100" fillId="0" borderId="85" xfId="0" applyFont="1" applyBorder="1" applyAlignment="1">
      <alignment horizontal="right" vertical="center" wrapText="1"/>
    </xf>
    <xf numFmtId="0" fontId="100" fillId="0" borderId="0" xfId="0" applyFont="1" applyBorder="1" applyAlignment="1">
      <alignment horizontal="right" vertical="center" wrapText="1"/>
    </xf>
    <xf numFmtId="0" fontId="100" fillId="0" borderId="86" xfId="0" applyFont="1" applyBorder="1" applyAlignment="1" applyProtection="1">
      <alignment horizontal="right" vertical="center" wrapText="1" indent="1"/>
      <protection locked="0"/>
    </xf>
    <xf numFmtId="0" fontId="100" fillId="0" borderId="87" xfId="0" applyFont="1" applyBorder="1" applyAlignment="1" applyProtection="1">
      <alignment horizontal="right" vertical="center" wrapText="1" indent="1"/>
      <protection locked="0"/>
    </xf>
    <xf numFmtId="0" fontId="59" fillId="16" borderId="67" xfId="0" applyFont="1" applyFill="1" applyBorder="1" applyAlignment="1" applyProtection="1">
      <alignment horizontal="left" vertical="center" indent="1"/>
      <protection locked="0"/>
    </xf>
    <xf numFmtId="0" fontId="22" fillId="0" borderId="148" xfId="0" applyFont="1" applyBorder="1" applyAlignment="1" applyProtection="1">
      <alignment horizontal="left" vertical="center" wrapText="1" indent="1"/>
      <protection locked="0"/>
    </xf>
    <xf numFmtId="0" fontId="22" fillId="0" borderId="169" xfId="0" applyFont="1" applyBorder="1" applyAlignment="1" applyProtection="1">
      <alignment horizontal="left" vertical="center" wrapText="1" indent="1"/>
      <protection locked="0"/>
    </xf>
    <xf numFmtId="0" fontId="22" fillId="0" borderId="170" xfId="0" applyFont="1" applyBorder="1" applyAlignment="1" applyProtection="1">
      <alignment horizontal="left" vertical="center" wrapText="1" indent="1"/>
      <protection locked="0"/>
    </xf>
  </cellXfs>
  <cellStyles count="2">
    <cellStyle name="Hyperlink" xfId="1" builtinId="8"/>
    <cellStyle name="Normal" xfId="0" builtinId="0"/>
  </cellStyles>
  <dxfs count="38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80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142" name="Straight Arrow Connector 141"/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143" name="Straight Connector 142"/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44" name="Straight Arrow Connector 143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145" name="Straight Connector 144"/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46" name="Straight Arrow Connector 145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147" name="Straight Connector 146"/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48" name="Straight Arrow Connector 147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149" name="Straight Connector 148"/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50" name="Straight Arrow Connector 149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51" name="Straight Arrow Connector 150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152" name="Straight Connector 151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53" name="Straight Arrow Connector 152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154" name="Straight Connector 153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155" name="Straight Arrow Connector 154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156" name="Straight Connector 155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57" name="Straight Arrow Connector 156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158" name="Straight Connector 157"/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59" name="Straight Arrow Connector 158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160" name="Straight Connector 159"/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1" name="Straight Arrow Connector 160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162" name="Straight Connector 161"/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63" name="Straight Arrow Connector 16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64" name="Straight Arrow Connector 163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165" name="Straight Connector 164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6" name="Straight Arrow Connector 165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167" name="Straight Connector 166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68" name="Straight Arrow Connector 167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169" name="Straight Connector 168"/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70" name="Straight Arrow Connector 169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171" name="Straight Connector 170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2" name="Straight Arrow Connector 171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173" name="Straight Connector 172"/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4" name="Straight Arrow Connector 173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175" name="Straight Connector 174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6" name="Straight Arrow Connector 175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177" name="Straight Connector 176"/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8" name="Straight Arrow Connector 177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179" name="Straight Connector 178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180" name="Straight Arrow Connector 179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181" name="Straight Connector 180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2" name="Straight Arrow Connector 181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183" name="Straight Connector 182"/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4" name="Straight Arrow Connector 18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185" name="Straight Connector 184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86" name="Straight Arrow Connector 18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187" name="Straight Connector 186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8" name="Straight Arrow Connector 187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9" name="Straight Arrow Connector 18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190" name="Straight Connector 189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91" name="Straight Arrow Connector 19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192" name="Straight Connector 19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3" name="Straight Arrow Connector 192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194" name="Straight Connector 193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5" name="Straight Arrow Connector 19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196" name="Straight Connector 195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7" name="Straight Arrow Connector 19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198" name="Straight Connector 19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9" name="Straight Arrow Connector 19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00" name="Straight Connector 19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1" name="Straight Arrow Connector 200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02" name="Straight Connector 201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3" name="Straight Arrow Connector 20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04" name="Straight Connector 203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05" name="Straight Arrow Connector 204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206" name="Straight Connector 205"/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07" name="Straight Arrow Connector 206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08" name="Straight Connector 207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09" name="Straight Arrow Connector 208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10" name="Straight Connector 209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11" name="Straight Arrow Connector 210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12" name="Straight Connector 211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13" name="Straight Arrow Connector 21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214" name="Straight Connector 213"/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15" name="Straight Arrow Connector 214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216" name="Straight Connector 215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217" name="Straight Arrow Connector 216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218" name="Straight Connector 217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219" name="Straight Arrow Connector 218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220" name="Straight Connector 219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221" name="Straight Arrow Connector 220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222" name="Straight Connector 221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223" name="Straight Arrow Connector 222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224" name="Straight Connector 223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5" name="Straight Arrow Connector 224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226" name="Straight Connector 225"/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7" name="Straight Arrow Connector 226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28" name="Straight Connector 227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9" name="Straight Arrow Connector 228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30" name="Straight Connector 229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1" name="Straight Arrow Connector 230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232" name="Straight Connector 231"/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3" name="Straight Arrow Connector 232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4" name="Straight Connector 233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5" name="Straight Arrow Connector 234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6" name="Straight Connector 235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7" name="Straight Arrow Connector 236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238" name="Straight Connector 237"/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9" name="Straight Arrow Connector 23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0" name="Straight Arrow Connector 239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241" name="Straight Connector 240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2" name="Straight Arrow Connector 241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3" name="Straight Connector 242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4" name="Straight Arrow Connector 24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5" name="Straight Connector 244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6" name="Straight Arrow Connector 24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247" name="Straight Connector 246"/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8" name="Straight Arrow Connector 247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9" name="Straight Arrow Connector 248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250" name="Straight Connector 249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1" name="Straight Arrow Connector 25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2" name="Straight Connector 25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3" name="Straight Arrow Connector 252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4" name="Straight Connector 253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5" name="Straight Arrow Connector 25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256" name="Straight Connector 255"/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7" name="Straight Arrow Connector 256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8" name="Straight Arrow Connector 257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259" name="Straight Connector 258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0" name="Straight Arrow Connector 259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1" name="Straight Connector 260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2" name="Straight Arrow Connector 261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3" name="Straight Connector 262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4" name="Straight Arrow Connector 263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265" name="Straight Connector 264"/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6" name="Straight Arrow Connector 265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7" name="Straight Arrow Connector 26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268" name="Straight Connector 26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9" name="Straight Arrow Connector 26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0" name="Straight Connector 26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71" name="Straight Arrow Connector 270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2" name="Straight Connector 271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3" name="Straight Arrow Connector 27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274" name="Straight Connector 273"/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5" name="Straight Arrow Connector 274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6" name="Straight Arrow Connector 275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77" name="Straight Connector 276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8" name="Straight Arrow Connector 277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79" name="Straight Connector 278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80" name="Straight Arrow Connector 279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81" name="Straight Connector 280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282" name="Straight Arrow Connector 281"/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283" name="Straight Connector 282"/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84" name="Straight Arrow Connector 283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285" name="Straight Connector 284"/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86" name="Straight Arrow Connector 285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287" name="Straight Connector 286"/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88" name="Straight Arrow Connector 287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289" name="Straight Connector 288"/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90" name="Straight Arrow Connector 289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91" name="Straight Arrow Connector 290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92" name="Straight Connector 291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93" name="Straight Arrow Connector 292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94" name="Straight Connector 293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95" name="Straight Arrow Connector 294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96" name="Straight Connector 295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97" name="Straight Arrow Connector 296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298" name="Straight Connector 297"/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99" name="Straight Arrow Connector 298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300" name="Straight Connector 299"/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301" name="Straight Arrow Connector 300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302" name="Straight Connector 301"/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303" name="Straight Arrow Connector 30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304" name="Straight Arrow Connector 303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305" name="Straight Connector 304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306" name="Straight Arrow Connector 305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307" name="Straight Connector 306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308" name="Straight Arrow Connector 307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309" name="Straight Connector 308"/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310" name="Straight Arrow Connector 309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311" name="Straight Connector 310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312" name="Straight Arrow Connector 311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313" name="Straight Connector 312"/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314" name="Straight Arrow Connector 313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315" name="Straight Connector 314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316" name="Straight Arrow Connector 315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317" name="Straight Connector 316"/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318" name="Straight Arrow Connector 317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319" name="Straight Connector 318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320" name="Straight Arrow Connector 319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321" name="Straight Connector 320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22" name="Straight Arrow Connector 321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323" name="Straight Connector 322"/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24" name="Straight Arrow Connector 32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325" name="Straight Connector 324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26" name="Straight Arrow Connector 32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327" name="Straight Connector 326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28" name="Straight Arrow Connector 327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29" name="Straight Arrow Connector 32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330" name="Straight Connector 329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31" name="Straight Arrow Connector 33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332" name="Straight Connector 33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33" name="Straight Arrow Connector 332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334" name="Straight Connector 333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35" name="Straight Arrow Connector 33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336" name="Straight Connector 335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337" name="Straight Arrow Connector 33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338" name="Straight Connector 33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339" name="Straight Arrow Connector 33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340" name="Straight Connector 33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341" name="Straight Arrow Connector 340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342" name="Straight Connector 341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343" name="Straight Arrow Connector 34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344" name="Straight Connector 343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345" name="Straight Arrow Connector 344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346" name="Straight Connector 345"/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347" name="Straight Arrow Connector 346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348" name="Straight Connector 347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349" name="Straight Arrow Connector 348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350" name="Straight Connector 349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351" name="Straight Arrow Connector 350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352" name="Straight Connector 351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353" name="Straight Arrow Connector 35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354" name="Straight Connector 353"/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355" name="Straight Arrow Connector 354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356" name="Straight Connector 355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357" name="Straight Arrow Connector 356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358" name="Straight Connector 357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359" name="Straight Arrow Connector 358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360" name="Straight Connector 359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361" name="Straight Arrow Connector 360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362" name="Straight Connector 361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363" name="Straight Arrow Connector 362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364" name="Straight Connector 363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365" name="Straight Arrow Connector 364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366" name="Straight Connector 365"/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367" name="Straight Arrow Connector 366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368" name="Straight Connector 367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369" name="Straight Arrow Connector 368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370" name="Straight Connector 369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71" name="Straight Arrow Connector 370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372" name="Straight Connector 371"/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73" name="Straight Arrow Connector 372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374" name="Straight Connector 373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75" name="Straight Arrow Connector 374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376" name="Straight Connector 375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77" name="Straight Arrow Connector 376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378" name="Straight Connector 377"/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79" name="Straight Arrow Connector 37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80" name="Straight Arrow Connector 379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381" name="Straight Connector 380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82" name="Straight Arrow Connector 381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383" name="Straight Connector 382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84" name="Straight Arrow Connector 38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385" name="Straight Connector 384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86" name="Straight Arrow Connector 38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387" name="Straight Connector 386"/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88" name="Straight Arrow Connector 387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89" name="Straight Arrow Connector 388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390" name="Straight Connector 389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91" name="Straight Arrow Connector 39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392" name="Straight Connector 39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93" name="Straight Arrow Connector 392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394" name="Straight Connector 393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95" name="Straight Arrow Connector 39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396" name="Straight Connector 395"/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97" name="Straight Arrow Connector 396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98" name="Straight Arrow Connector 397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399" name="Straight Connector 398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400" name="Straight Arrow Connector 399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401" name="Straight Connector 400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402" name="Straight Arrow Connector 401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403" name="Straight Connector 402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04" name="Straight Arrow Connector 403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405" name="Straight Connector 404"/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06" name="Straight Arrow Connector 405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07" name="Straight Arrow Connector 40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408" name="Straight Connector 40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09" name="Straight Arrow Connector 40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410" name="Straight Connector 40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11" name="Straight Arrow Connector 410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412" name="Straight Connector 411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13" name="Straight Arrow Connector 41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414" name="Straight Connector 413"/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15" name="Straight Arrow Connector 414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16" name="Straight Arrow Connector 415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417" name="Straight Connector 416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18" name="Straight Arrow Connector 417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419" name="Straight Connector 418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20" name="Straight Arrow Connector 419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421" name="Straight Connector 420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142" name="Straight Arrow Connector 141"/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143" name="Straight Connector 142"/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44" name="Straight Arrow Connector 143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145" name="Straight Connector 144"/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46" name="Straight Arrow Connector 145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147" name="Straight Connector 146"/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48" name="Straight Arrow Connector 147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149" name="Straight Connector 148"/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50" name="Straight Arrow Connector 149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51" name="Straight Arrow Connector 150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152" name="Straight Connector 151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53" name="Straight Arrow Connector 152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154" name="Straight Connector 153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155" name="Straight Arrow Connector 154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156" name="Straight Connector 155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57" name="Straight Arrow Connector 156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158" name="Straight Connector 157"/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59" name="Straight Arrow Connector 158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160" name="Straight Connector 159"/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1" name="Straight Arrow Connector 160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162" name="Straight Connector 161"/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63" name="Straight Arrow Connector 16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64" name="Straight Arrow Connector 163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165" name="Straight Connector 164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6" name="Straight Arrow Connector 165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167" name="Straight Connector 166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68" name="Straight Arrow Connector 167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169" name="Straight Connector 168"/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70" name="Straight Arrow Connector 169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171" name="Straight Connector 170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2" name="Straight Arrow Connector 171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173" name="Straight Connector 172"/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4" name="Straight Arrow Connector 173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175" name="Straight Connector 174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6" name="Straight Arrow Connector 175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177" name="Straight Connector 176"/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8" name="Straight Arrow Connector 177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179" name="Straight Connector 178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180" name="Straight Arrow Connector 179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181" name="Straight Connector 180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2" name="Straight Arrow Connector 181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183" name="Straight Connector 182"/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4" name="Straight Arrow Connector 18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185" name="Straight Connector 184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86" name="Straight Arrow Connector 18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187" name="Straight Connector 186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8" name="Straight Arrow Connector 187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9" name="Straight Arrow Connector 18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190" name="Straight Connector 189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91" name="Straight Arrow Connector 19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192" name="Straight Connector 19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3" name="Straight Arrow Connector 192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194" name="Straight Connector 193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5" name="Straight Arrow Connector 19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196" name="Straight Connector 195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7" name="Straight Arrow Connector 19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198" name="Straight Connector 19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9" name="Straight Arrow Connector 19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00" name="Straight Connector 19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1" name="Straight Arrow Connector 200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02" name="Straight Connector 201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3" name="Straight Arrow Connector 20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04" name="Straight Connector 203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05" name="Straight Arrow Connector 204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206" name="Straight Connector 205"/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07" name="Straight Arrow Connector 206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08" name="Straight Connector 207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09" name="Straight Arrow Connector 208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10" name="Straight Connector 209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11" name="Straight Arrow Connector 210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12" name="Straight Connector 211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13" name="Straight Arrow Connector 21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214" name="Straight Connector 213"/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15" name="Straight Arrow Connector 214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216" name="Straight Connector 215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217" name="Straight Arrow Connector 216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218" name="Straight Connector 217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219" name="Straight Arrow Connector 218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220" name="Straight Connector 219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221" name="Straight Arrow Connector 220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222" name="Straight Connector 221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223" name="Straight Arrow Connector 222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224" name="Straight Connector 223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5" name="Straight Arrow Connector 224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226" name="Straight Connector 225"/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7" name="Straight Arrow Connector 226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28" name="Straight Connector 227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9" name="Straight Arrow Connector 228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30" name="Straight Connector 229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1" name="Straight Arrow Connector 230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232" name="Straight Connector 231"/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3" name="Straight Arrow Connector 232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4" name="Straight Connector 233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5" name="Straight Arrow Connector 234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6" name="Straight Connector 235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7" name="Straight Arrow Connector 236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238" name="Straight Connector 237"/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9" name="Straight Arrow Connector 23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0" name="Straight Arrow Connector 239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241" name="Straight Connector 240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2" name="Straight Arrow Connector 241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3" name="Straight Connector 242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4" name="Straight Arrow Connector 24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5" name="Straight Connector 244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6" name="Straight Arrow Connector 24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247" name="Straight Connector 246"/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8" name="Straight Arrow Connector 247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9" name="Straight Arrow Connector 248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250" name="Straight Connector 249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1" name="Straight Arrow Connector 25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2" name="Straight Connector 25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3" name="Straight Arrow Connector 252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4" name="Straight Connector 253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5" name="Straight Arrow Connector 25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256" name="Straight Connector 255"/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7" name="Straight Arrow Connector 256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8" name="Straight Arrow Connector 257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259" name="Straight Connector 258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0" name="Straight Arrow Connector 259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1" name="Straight Connector 260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2" name="Straight Arrow Connector 261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3" name="Straight Connector 262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4" name="Straight Arrow Connector 263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265" name="Straight Connector 264"/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6" name="Straight Arrow Connector 265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7" name="Straight Arrow Connector 26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268" name="Straight Connector 26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9" name="Straight Arrow Connector 26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0" name="Straight Connector 26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71" name="Straight Arrow Connector 270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2" name="Straight Connector 271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3" name="Straight Arrow Connector 27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274" name="Straight Connector 273"/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5" name="Straight Arrow Connector 274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6" name="Straight Arrow Connector 275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77" name="Straight Connector 276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8" name="Straight Arrow Connector 277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79" name="Straight Connector 278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80" name="Straight Arrow Connector 279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81" name="Straight Connector 280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142" name="Straight Arrow Connector 141"/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143" name="Straight Connector 142"/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44" name="Straight Arrow Connector 143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145" name="Straight Connector 144"/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46" name="Straight Arrow Connector 145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147" name="Straight Connector 146"/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48" name="Straight Arrow Connector 147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149" name="Straight Connector 148"/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50" name="Straight Arrow Connector 149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51" name="Straight Arrow Connector 150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152" name="Straight Connector 151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53" name="Straight Arrow Connector 152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154" name="Straight Connector 153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155" name="Straight Arrow Connector 154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156" name="Straight Connector 155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57" name="Straight Arrow Connector 156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158" name="Straight Connector 157"/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59" name="Straight Arrow Connector 158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160" name="Straight Connector 159"/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1" name="Straight Arrow Connector 160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162" name="Straight Connector 161"/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63" name="Straight Arrow Connector 16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64" name="Straight Arrow Connector 163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165" name="Straight Connector 164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6" name="Straight Arrow Connector 165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167" name="Straight Connector 166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68" name="Straight Arrow Connector 167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169" name="Straight Connector 168"/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70" name="Straight Arrow Connector 169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171" name="Straight Connector 170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2" name="Straight Arrow Connector 171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173" name="Straight Connector 172"/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4" name="Straight Arrow Connector 173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175" name="Straight Connector 174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6" name="Straight Arrow Connector 175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177" name="Straight Connector 176"/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8" name="Straight Arrow Connector 177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179" name="Straight Connector 178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180" name="Straight Arrow Connector 179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181" name="Straight Connector 180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2" name="Straight Arrow Connector 181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183" name="Straight Connector 182"/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4" name="Straight Arrow Connector 18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185" name="Straight Connector 184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86" name="Straight Arrow Connector 18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187" name="Straight Connector 186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8" name="Straight Arrow Connector 187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9" name="Straight Arrow Connector 18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190" name="Straight Connector 189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91" name="Straight Arrow Connector 19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192" name="Straight Connector 19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3" name="Straight Arrow Connector 192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194" name="Straight Connector 193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5" name="Straight Arrow Connector 19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196" name="Straight Connector 195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7" name="Straight Arrow Connector 19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198" name="Straight Connector 19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9" name="Straight Arrow Connector 19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00" name="Straight Connector 19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1" name="Straight Arrow Connector 200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02" name="Straight Connector 201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3" name="Straight Arrow Connector 20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04" name="Straight Connector 203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05" name="Straight Arrow Connector 204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206" name="Straight Connector 205"/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07" name="Straight Arrow Connector 206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08" name="Straight Connector 207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09" name="Straight Arrow Connector 208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10" name="Straight Connector 209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11" name="Straight Arrow Connector 210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12" name="Straight Connector 211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13" name="Straight Arrow Connector 21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214" name="Straight Connector 213"/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15" name="Straight Arrow Connector 214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216" name="Straight Connector 215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217" name="Straight Arrow Connector 216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218" name="Straight Connector 217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219" name="Straight Arrow Connector 218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220" name="Straight Connector 219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221" name="Straight Arrow Connector 220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222" name="Straight Connector 221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223" name="Straight Arrow Connector 222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224" name="Straight Connector 223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5" name="Straight Arrow Connector 224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226" name="Straight Connector 225"/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7" name="Straight Arrow Connector 226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28" name="Straight Connector 227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9" name="Straight Arrow Connector 228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30" name="Straight Connector 229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1" name="Straight Arrow Connector 230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232" name="Straight Connector 231"/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3" name="Straight Arrow Connector 232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4" name="Straight Connector 233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5" name="Straight Arrow Connector 234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6" name="Straight Connector 235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7" name="Straight Arrow Connector 236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238" name="Straight Connector 237"/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9" name="Straight Arrow Connector 23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0" name="Straight Arrow Connector 239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241" name="Straight Connector 240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2" name="Straight Arrow Connector 241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3" name="Straight Connector 242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4" name="Straight Arrow Connector 24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5" name="Straight Connector 244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6" name="Straight Arrow Connector 24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247" name="Straight Connector 246"/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8" name="Straight Arrow Connector 247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9" name="Straight Arrow Connector 248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250" name="Straight Connector 249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1" name="Straight Arrow Connector 25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2" name="Straight Connector 25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3" name="Straight Arrow Connector 252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4" name="Straight Connector 253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5" name="Straight Arrow Connector 25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256" name="Straight Connector 255"/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7" name="Straight Arrow Connector 256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8" name="Straight Arrow Connector 257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259" name="Straight Connector 258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0" name="Straight Arrow Connector 259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1" name="Straight Connector 260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2" name="Straight Arrow Connector 261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3" name="Straight Connector 262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4" name="Straight Arrow Connector 263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265" name="Straight Connector 264"/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6" name="Straight Arrow Connector 265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7" name="Straight Arrow Connector 26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268" name="Straight Connector 26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9" name="Straight Arrow Connector 26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0" name="Straight Connector 26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71" name="Straight Arrow Connector 270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2" name="Straight Connector 271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3" name="Straight Arrow Connector 27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274" name="Straight Connector 273"/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5" name="Straight Arrow Connector 274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6" name="Straight Arrow Connector 275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77" name="Straight Connector 276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8" name="Straight Arrow Connector 277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79" name="Straight Connector 278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80" name="Straight Arrow Connector 279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81" name="Straight Connector 280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142" name="Straight Arrow Connector 141"/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143" name="Straight Connector 142"/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44" name="Straight Arrow Connector 143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145" name="Straight Connector 144"/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46" name="Straight Arrow Connector 145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147" name="Straight Connector 146"/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48" name="Straight Arrow Connector 147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149" name="Straight Connector 148"/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50" name="Straight Arrow Connector 149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51" name="Straight Arrow Connector 150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152" name="Straight Connector 151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53" name="Straight Arrow Connector 152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154" name="Straight Connector 153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155" name="Straight Arrow Connector 154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156" name="Straight Connector 155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57" name="Straight Arrow Connector 156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158" name="Straight Connector 157"/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59" name="Straight Arrow Connector 158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160" name="Straight Connector 159"/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1" name="Straight Arrow Connector 160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162" name="Straight Connector 161"/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63" name="Straight Arrow Connector 16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64" name="Straight Arrow Connector 163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165" name="Straight Connector 164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6" name="Straight Arrow Connector 165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167" name="Straight Connector 166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68" name="Straight Arrow Connector 167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169" name="Straight Connector 168"/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70" name="Straight Arrow Connector 169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171" name="Straight Connector 170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2" name="Straight Arrow Connector 171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173" name="Straight Connector 172"/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4" name="Straight Arrow Connector 173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175" name="Straight Connector 174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6" name="Straight Arrow Connector 175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177" name="Straight Connector 176"/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8" name="Straight Arrow Connector 177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179" name="Straight Connector 178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180" name="Straight Arrow Connector 179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181" name="Straight Connector 180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2" name="Straight Arrow Connector 181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183" name="Straight Connector 182"/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4" name="Straight Arrow Connector 18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185" name="Straight Connector 184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86" name="Straight Arrow Connector 18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187" name="Straight Connector 186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8" name="Straight Arrow Connector 187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9" name="Straight Arrow Connector 18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190" name="Straight Connector 189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91" name="Straight Arrow Connector 19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192" name="Straight Connector 19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3" name="Straight Arrow Connector 192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194" name="Straight Connector 193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5" name="Straight Arrow Connector 19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196" name="Straight Connector 195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7" name="Straight Arrow Connector 19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198" name="Straight Connector 19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9" name="Straight Arrow Connector 19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00" name="Straight Connector 19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1" name="Straight Arrow Connector 200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02" name="Straight Connector 201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3" name="Straight Arrow Connector 20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04" name="Straight Connector 203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05" name="Straight Arrow Connector 204"/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206" name="Straight Connector 205"/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07" name="Straight Arrow Connector 206"/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08" name="Straight Connector 207"/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09" name="Straight Arrow Connector 208"/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10" name="Straight Connector 209"/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11" name="Straight Arrow Connector 210"/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12" name="Straight Connector 211"/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13" name="Straight Arrow Connector 212"/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214" name="Straight Connector 213"/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15" name="Straight Arrow Connector 214"/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216" name="Straight Connector 215"/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217" name="Straight Arrow Connector 216"/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218" name="Straight Connector 217"/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219" name="Straight Arrow Connector 218"/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220" name="Straight Connector 219"/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221" name="Straight Arrow Connector 220"/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222" name="Straight Connector 221"/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223" name="Straight Arrow Connector 222"/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224" name="Straight Connector 223"/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5" name="Straight Arrow Connector 224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226" name="Straight Connector 225"/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7" name="Straight Arrow Connector 226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28" name="Straight Connector 227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9" name="Straight Arrow Connector 228"/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30" name="Straight Connector 229"/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1" name="Straight Arrow Connector 230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232" name="Straight Connector 231"/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3" name="Straight Arrow Connector 232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4" name="Straight Connector 233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5" name="Straight Arrow Connector 234"/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6" name="Straight Connector 235"/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7" name="Straight Arrow Connector 236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238" name="Straight Connector 237"/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9" name="Straight Arrow Connector 238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0" name="Straight Arrow Connector 239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241" name="Straight Connector 240"/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2" name="Straight Arrow Connector 241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3" name="Straight Connector 242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4" name="Straight Arrow Connector 243"/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5" name="Straight Connector 244"/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6" name="Straight Arrow Connector 245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247" name="Straight Connector 246"/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8" name="Straight Arrow Connector 247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9" name="Straight Arrow Connector 248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250" name="Straight Connector 249"/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1" name="Straight Arrow Connector 250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2" name="Straight Connector 251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3" name="Straight Arrow Connector 252"/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4" name="Straight Connector 253"/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5" name="Straight Arrow Connector 254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256" name="Straight Connector 255"/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7" name="Straight Arrow Connector 256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8" name="Straight Arrow Connector 257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259" name="Straight Connector 258"/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0" name="Straight Arrow Connector 259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1" name="Straight Connector 260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2" name="Straight Arrow Connector 261"/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3" name="Straight Connector 262"/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4" name="Straight Arrow Connector 263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265" name="Straight Connector 264"/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6" name="Straight Arrow Connector 265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7" name="Straight Arrow Connector 266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268" name="Straight Connector 267"/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9" name="Straight Arrow Connector 268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0" name="Straight Connector 269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71" name="Straight Arrow Connector 270"/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2" name="Straight Connector 271"/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3" name="Straight Arrow Connector 272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274" name="Straight Connector 273"/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5" name="Straight Arrow Connector 274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6" name="Straight Arrow Connector 275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77" name="Straight Connector 276"/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8" name="Straight Arrow Connector 277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79" name="Straight Connector 278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80" name="Straight Arrow Connector 279"/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81" name="Straight Connector 280"/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Normal="100" workbookViewId="0">
      <selection activeCell="B14" sqref="B14:K14"/>
    </sheetView>
  </sheetViews>
  <sheetFormatPr defaultRowHeight="15"/>
  <cols>
    <col min="1" max="1" width="40.5703125" customWidth="1"/>
    <col min="2" max="11" width="12.7109375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3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A8" s="3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3" t="s">
        <v>7</v>
      </c>
      <c r="B9" s="6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1">
      <c r="A11" s="3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3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3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 t="s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3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3" t="s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3" t="s">
        <v>7</v>
      </c>
      <c r="B17" s="6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>
      <c r="A20" s="13" t="s">
        <v>9</v>
      </c>
      <c r="B20" s="14" t="s">
        <v>10</v>
      </c>
      <c r="C20" s="14" t="s">
        <v>11</v>
      </c>
      <c r="D20" s="14" t="s">
        <v>12</v>
      </c>
      <c r="E20" s="14" t="s">
        <v>13</v>
      </c>
      <c r="F20" s="14" t="s">
        <v>14</v>
      </c>
      <c r="G20" s="14" t="s">
        <v>15</v>
      </c>
      <c r="H20" s="14" t="s">
        <v>16</v>
      </c>
      <c r="I20" s="14" t="s">
        <v>17</v>
      </c>
      <c r="J20" s="14" t="s">
        <v>18</v>
      </c>
      <c r="K20" s="14" t="s">
        <v>19</v>
      </c>
    </row>
    <row r="21" spans="1:11">
      <c r="A21" s="15" t="s">
        <v>20</v>
      </c>
      <c r="B21" s="16"/>
      <c r="C21" s="16"/>
      <c r="D21" s="16"/>
      <c r="E21" s="16"/>
      <c r="F21" s="16"/>
      <c r="G21" s="16"/>
      <c r="H21" s="17"/>
      <c r="I21" s="16"/>
      <c r="J21" s="16"/>
      <c r="K21" s="18">
        <f>I21-D21</f>
        <v>0</v>
      </c>
    </row>
    <row r="22" spans="1:11">
      <c r="A22" s="15" t="s">
        <v>21</v>
      </c>
      <c r="B22" s="19"/>
      <c r="C22" s="16"/>
      <c r="D22" s="16"/>
      <c r="E22" s="20">
        <f>D22-C22</f>
        <v>0</v>
      </c>
      <c r="F22" s="16"/>
      <c r="G22" s="16"/>
      <c r="H22" s="18">
        <f>G22-D22</f>
        <v>0</v>
      </c>
      <c r="I22" s="19"/>
      <c r="J22" s="16"/>
      <c r="K22" s="18">
        <f t="shared" ref="K22:K31" si="0">I22-D22</f>
        <v>0</v>
      </c>
    </row>
    <row r="23" spans="1:11">
      <c r="A23" s="21" t="s">
        <v>22</v>
      </c>
      <c r="B23" s="19"/>
      <c r="C23" s="16"/>
      <c r="D23" s="16"/>
      <c r="E23" s="20">
        <f t="shared" ref="E23:E31" si="1">D23-C23</f>
        <v>0</v>
      </c>
      <c r="F23" s="16"/>
      <c r="G23" s="16"/>
      <c r="H23" s="18">
        <f t="shared" ref="H23:H31" si="2">G23-D23</f>
        <v>0</v>
      </c>
      <c r="I23" s="19"/>
      <c r="J23" s="22"/>
      <c r="K23" s="18">
        <f t="shared" si="0"/>
        <v>0</v>
      </c>
    </row>
    <row r="24" spans="1:11">
      <c r="A24" s="21" t="s">
        <v>23</v>
      </c>
      <c r="B24" s="19"/>
      <c r="C24" s="16"/>
      <c r="D24" s="16"/>
      <c r="E24" s="20">
        <f t="shared" si="1"/>
        <v>0</v>
      </c>
      <c r="F24" s="16"/>
      <c r="G24" s="16"/>
      <c r="H24" s="18">
        <f t="shared" si="2"/>
        <v>0</v>
      </c>
      <c r="I24" s="19"/>
      <c r="J24" s="22"/>
      <c r="K24" s="18">
        <f t="shared" si="0"/>
        <v>0</v>
      </c>
    </row>
    <row r="25" spans="1:11">
      <c r="A25" s="21" t="s">
        <v>24</v>
      </c>
      <c r="B25" s="19"/>
      <c r="C25" s="16"/>
      <c r="D25" s="16"/>
      <c r="E25" s="20">
        <f t="shared" si="1"/>
        <v>0</v>
      </c>
      <c r="F25" s="16"/>
      <c r="G25" s="16"/>
      <c r="H25" s="18">
        <f t="shared" si="2"/>
        <v>0</v>
      </c>
      <c r="I25" s="19"/>
      <c r="J25" s="22"/>
      <c r="K25" s="18">
        <f t="shared" si="0"/>
        <v>0</v>
      </c>
    </row>
    <row r="26" spans="1:11">
      <c r="A26" s="21" t="s">
        <v>25</v>
      </c>
      <c r="B26" s="19"/>
      <c r="C26" s="16"/>
      <c r="D26" s="16"/>
      <c r="E26" s="20">
        <f t="shared" si="1"/>
        <v>0</v>
      </c>
      <c r="F26" s="16"/>
      <c r="G26" s="16"/>
      <c r="H26" s="18">
        <f t="shared" si="2"/>
        <v>0</v>
      </c>
      <c r="I26" s="19"/>
      <c r="J26" s="22"/>
      <c r="K26" s="18">
        <f t="shared" si="0"/>
        <v>0</v>
      </c>
    </row>
    <row r="27" spans="1:11">
      <c r="A27" s="15" t="s">
        <v>26</v>
      </c>
      <c r="B27" s="19"/>
      <c r="C27" s="17"/>
      <c r="D27" s="17"/>
      <c r="E27" s="20">
        <f t="shared" si="1"/>
        <v>0</v>
      </c>
      <c r="F27" s="17"/>
      <c r="G27" s="17"/>
      <c r="H27" s="18">
        <f t="shared" si="2"/>
        <v>0</v>
      </c>
      <c r="I27" s="19"/>
      <c r="J27" s="23"/>
      <c r="K27" s="18">
        <f t="shared" si="0"/>
        <v>0</v>
      </c>
    </row>
    <row r="28" spans="1:11">
      <c r="A28" s="15" t="s">
        <v>27</v>
      </c>
      <c r="B28" s="19"/>
      <c r="C28" s="17"/>
      <c r="D28" s="17"/>
      <c r="E28" s="20">
        <f t="shared" si="1"/>
        <v>0</v>
      </c>
      <c r="F28" s="17"/>
      <c r="G28" s="17"/>
      <c r="H28" s="18">
        <f t="shared" si="2"/>
        <v>0</v>
      </c>
      <c r="I28" s="19"/>
      <c r="J28" s="23"/>
      <c r="K28" s="18">
        <f t="shared" si="0"/>
        <v>0</v>
      </c>
    </row>
    <row r="29" spans="1:11">
      <c r="A29" s="15" t="s">
        <v>28</v>
      </c>
      <c r="B29" s="19"/>
      <c r="C29" s="17"/>
      <c r="D29" s="17"/>
      <c r="E29" s="20">
        <f t="shared" si="1"/>
        <v>0</v>
      </c>
      <c r="F29" s="17"/>
      <c r="G29" s="17"/>
      <c r="H29" s="18">
        <f t="shared" si="2"/>
        <v>0</v>
      </c>
      <c r="I29" s="19"/>
      <c r="J29" s="23"/>
      <c r="K29" s="18">
        <f t="shared" si="0"/>
        <v>0</v>
      </c>
    </row>
    <row r="30" spans="1:11">
      <c r="A30" s="15" t="s">
        <v>29</v>
      </c>
      <c r="B30" s="19"/>
      <c r="C30" s="17"/>
      <c r="D30" s="17"/>
      <c r="E30" s="20">
        <f t="shared" si="1"/>
        <v>0</v>
      </c>
      <c r="F30" s="17"/>
      <c r="G30" s="17"/>
      <c r="H30" s="18">
        <f t="shared" si="2"/>
        <v>0</v>
      </c>
      <c r="I30" s="19"/>
      <c r="J30" s="23"/>
      <c r="K30" s="18">
        <f t="shared" si="0"/>
        <v>0</v>
      </c>
    </row>
    <row r="31" spans="1:11">
      <c r="A31" s="15" t="s">
        <v>30</v>
      </c>
      <c r="B31" s="19"/>
      <c r="C31" s="17"/>
      <c r="D31" s="17"/>
      <c r="E31" s="20">
        <f t="shared" si="1"/>
        <v>0</v>
      </c>
      <c r="F31" s="17"/>
      <c r="G31" s="17"/>
      <c r="H31" s="18">
        <f t="shared" si="2"/>
        <v>0</v>
      </c>
      <c r="I31" s="19"/>
      <c r="J31" s="23"/>
      <c r="K31" s="18">
        <f t="shared" si="0"/>
        <v>0</v>
      </c>
    </row>
  </sheetData>
  <mergeCells count="17">
    <mergeCell ref="B14:K14"/>
    <mergeCell ref="B15:K15"/>
    <mergeCell ref="B16:K16"/>
    <mergeCell ref="B17:K17"/>
    <mergeCell ref="B18:K18"/>
    <mergeCell ref="B8:K8"/>
    <mergeCell ref="B9:K9"/>
    <mergeCell ref="A10:K10"/>
    <mergeCell ref="B11:K11"/>
    <mergeCell ref="B12:K12"/>
    <mergeCell ref="B13:K13"/>
    <mergeCell ref="A1:K1"/>
    <mergeCell ref="B3:K3"/>
    <mergeCell ref="B4:K4"/>
    <mergeCell ref="B5:K5"/>
    <mergeCell ref="B6:K6"/>
    <mergeCell ref="B7:K7"/>
  </mergeCells>
  <pageMargins left="0.7" right="0.7" top="0.75" bottom="0.75" header="0.3" footer="0.3"/>
  <pageSetup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Normal="100" workbookViewId="0">
      <selection activeCell="C7" sqref="C7:H7"/>
    </sheetView>
  </sheetViews>
  <sheetFormatPr defaultRowHeight="15"/>
  <cols>
    <col min="1" max="1" width="42" customWidth="1"/>
    <col min="2" max="2" width="45.7109375" customWidth="1"/>
    <col min="3" max="12" width="7.7109375" customWidth="1"/>
  </cols>
  <sheetData>
    <row r="1" spans="1:13" ht="18.75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9.5" thickBot="1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25.5" thickBot="1">
      <c r="A3" s="30"/>
      <c r="B3" s="31" t="s">
        <v>33</v>
      </c>
      <c r="C3" s="32"/>
      <c r="D3" s="33" t="s">
        <v>34</v>
      </c>
      <c r="E3" s="33"/>
      <c r="F3" s="34"/>
      <c r="G3" s="33" t="s">
        <v>35</v>
      </c>
      <c r="H3" s="33"/>
      <c r="I3" s="35"/>
      <c r="J3" s="33" t="s">
        <v>36</v>
      </c>
      <c r="K3" s="33"/>
      <c r="L3" s="33"/>
      <c r="M3" s="36" t="s">
        <v>37</v>
      </c>
    </row>
    <row r="4" spans="1:13" ht="25.5" thickBot="1">
      <c r="A4" s="30"/>
      <c r="B4" s="37" t="s">
        <v>38</v>
      </c>
      <c r="C4" s="38"/>
      <c r="D4" s="39" t="s">
        <v>39</v>
      </c>
      <c r="E4" s="40"/>
      <c r="F4" s="41" t="s">
        <v>40</v>
      </c>
      <c r="G4" s="38"/>
      <c r="H4" s="42" t="s">
        <v>41</v>
      </c>
      <c r="I4" s="40"/>
      <c r="J4" s="41" t="s">
        <v>42</v>
      </c>
      <c r="K4" s="38"/>
      <c r="L4" s="42" t="s">
        <v>43</v>
      </c>
      <c r="M4" s="43"/>
    </row>
    <row r="5" spans="1:13">
      <c r="A5" s="44" t="s">
        <v>44</v>
      </c>
      <c r="B5" s="45">
        <f>'Program Information Sheet'!B11:K11</f>
        <v>0</v>
      </c>
      <c r="C5" s="46" t="s">
        <v>45</v>
      </c>
      <c r="D5" s="47"/>
      <c r="E5" s="47"/>
      <c r="F5" s="47"/>
      <c r="G5" s="47"/>
      <c r="H5" s="47"/>
      <c r="I5" s="48"/>
      <c r="J5" s="49"/>
      <c r="K5" s="49"/>
      <c r="L5" s="49"/>
      <c r="M5" s="50"/>
    </row>
    <row r="6" spans="1:13">
      <c r="A6" s="51" t="s">
        <v>46</v>
      </c>
      <c r="B6" s="52">
        <f>'Program Information Sheet'!B12:K12</f>
        <v>0</v>
      </c>
      <c r="C6" s="53" t="s">
        <v>47</v>
      </c>
      <c r="D6" s="54"/>
      <c r="E6" s="54"/>
      <c r="F6" s="54"/>
      <c r="G6" s="54"/>
      <c r="H6" s="54"/>
      <c r="I6" s="55"/>
      <c r="J6" s="55"/>
      <c r="K6" s="55"/>
      <c r="L6" s="55"/>
      <c r="M6" s="56"/>
    </row>
    <row r="7" spans="1:13">
      <c r="A7" s="51" t="s">
        <v>48</v>
      </c>
      <c r="B7" s="52">
        <f>'Program Information Sheet'!B13:K13</f>
        <v>0</v>
      </c>
      <c r="C7" s="57" t="s">
        <v>49</v>
      </c>
      <c r="D7" s="58"/>
      <c r="E7" s="58"/>
      <c r="F7" s="58"/>
      <c r="G7" s="58"/>
      <c r="H7" s="59"/>
      <c r="I7" s="60"/>
      <c r="J7" s="61"/>
      <c r="K7" s="61"/>
      <c r="L7" s="61"/>
      <c r="M7" s="62"/>
    </row>
    <row r="8" spans="1:13">
      <c r="A8" s="51" t="s">
        <v>50</v>
      </c>
      <c r="B8" s="52">
        <f>'Program Information Sheet'!B14:K14</f>
        <v>0</v>
      </c>
      <c r="C8" s="57" t="s">
        <v>51</v>
      </c>
      <c r="D8" s="58"/>
      <c r="E8" s="58"/>
      <c r="F8" s="58"/>
      <c r="G8" s="58"/>
      <c r="H8" s="59"/>
      <c r="I8" s="60"/>
      <c r="J8" s="61"/>
      <c r="K8" s="61"/>
      <c r="L8" s="61"/>
      <c r="M8" s="62"/>
    </row>
    <row r="9" spans="1:13">
      <c r="A9" s="51" t="s">
        <v>5</v>
      </c>
      <c r="B9" s="63"/>
      <c r="C9" s="57" t="s">
        <v>52</v>
      </c>
      <c r="D9" s="58"/>
      <c r="E9" s="58"/>
      <c r="F9" s="58"/>
      <c r="G9" s="58"/>
      <c r="H9" s="59"/>
      <c r="I9" s="64"/>
      <c r="J9" s="65"/>
      <c r="K9" s="65"/>
      <c r="L9" s="65"/>
      <c r="M9" s="66"/>
    </row>
    <row r="10" spans="1:13">
      <c r="A10" s="51" t="s">
        <v>6</v>
      </c>
      <c r="B10" s="485">
        <f>'Program Information Sheet'!B15:K15</f>
        <v>0</v>
      </c>
      <c r="C10" s="57" t="s">
        <v>53</v>
      </c>
      <c r="D10" s="58"/>
      <c r="E10" s="58"/>
      <c r="F10" s="58"/>
      <c r="G10" s="58"/>
      <c r="H10" s="59"/>
      <c r="I10" s="67"/>
      <c r="J10" s="68"/>
      <c r="K10" s="68"/>
      <c r="L10" s="68"/>
      <c r="M10" s="69"/>
    </row>
    <row r="11" spans="1:13">
      <c r="A11" s="51" t="s">
        <v>7</v>
      </c>
      <c r="B11" s="52">
        <f>'Program Information Sheet'!B16:K16</f>
        <v>0</v>
      </c>
      <c r="C11" s="57" t="s">
        <v>54</v>
      </c>
      <c r="D11" s="58"/>
      <c r="E11" s="58"/>
      <c r="F11" s="58"/>
      <c r="G11" s="58"/>
      <c r="H11" s="59"/>
      <c r="I11" s="67"/>
      <c r="J11" s="68"/>
      <c r="K11" s="68"/>
      <c r="L11" s="68"/>
      <c r="M11" s="69"/>
    </row>
    <row r="12" spans="1:13">
      <c r="A12" s="51"/>
      <c r="B12" s="52"/>
      <c r="C12" s="57" t="s">
        <v>55</v>
      </c>
      <c r="D12" s="58"/>
      <c r="E12" s="58"/>
      <c r="F12" s="58"/>
      <c r="G12" s="58"/>
      <c r="H12" s="59"/>
      <c r="I12" s="67"/>
      <c r="J12" s="68"/>
      <c r="K12" s="68"/>
      <c r="L12" s="68"/>
      <c r="M12" s="69"/>
    </row>
    <row r="13" spans="1:13">
      <c r="A13" s="70" t="s">
        <v>56</v>
      </c>
      <c r="B13" s="52"/>
      <c r="C13" s="57" t="s">
        <v>57</v>
      </c>
      <c r="D13" s="58"/>
      <c r="E13" s="58"/>
      <c r="F13" s="58"/>
      <c r="G13" s="58"/>
      <c r="H13" s="59"/>
      <c r="I13" s="67"/>
      <c r="J13" s="61"/>
      <c r="K13" s="61"/>
      <c r="L13" s="61"/>
      <c r="M13" s="62"/>
    </row>
    <row r="14" spans="1:13">
      <c r="A14" s="70"/>
      <c r="B14" s="52"/>
      <c r="C14" s="71" t="s">
        <v>58</v>
      </c>
      <c r="D14" s="72"/>
      <c r="E14" s="72"/>
      <c r="F14" s="72"/>
      <c r="G14" s="72"/>
      <c r="H14" s="73"/>
      <c r="I14" s="74"/>
      <c r="J14" s="75"/>
      <c r="K14" s="75"/>
      <c r="L14" s="75"/>
      <c r="M14" s="76"/>
    </row>
    <row r="15" spans="1:13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>
      <c r="A16" s="79" t="s">
        <v>59</v>
      </c>
      <c r="B16" s="80"/>
      <c r="C16" s="81">
        <v>2008</v>
      </c>
      <c r="D16" s="81">
        <v>2009</v>
      </c>
      <c r="E16" s="81">
        <v>2010</v>
      </c>
      <c r="F16" s="81">
        <v>2011</v>
      </c>
      <c r="G16" s="81">
        <v>2012</v>
      </c>
      <c r="H16" s="81">
        <v>2013</v>
      </c>
      <c r="I16" s="81">
        <v>2014</v>
      </c>
      <c r="J16" s="81">
        <v>2015</v>
      </c>
      <c r="K16" s="81">
        <v>2016</v>
      </c>
      <c r="L16" s="81">
        <v>2017</v>
      </c>
      <c r="M16" s="82">
        <v>2019</v>
      </c>
    </row>
    <row r="17" spans="1:13">
      <c r="A17" s="80"/>
      <c r="B17" s="80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13">
      <c r="A18" s="85"/>
      <c r="B18" s="85"/>
      <c r="C18" s="86" t="s">
        <v>60</v>
      </c>
      <c r="D18" s="86" t="s">
        <v>61</v>
      </c>
      <c r="E18" s="85"/>
      <c r="F18" s="85"/>
      <c r="G18" s="85"/>
      <c r="H18" s="85"/>
      <c r="I18" s="85"/>
      <c r="J18" s="85"/>
      <c r="K18" s="85"/>
      <c r="L18" s="85"/>
      <c r="M18" s="87"/>
    </row>
    <row r="19" spans="1:13">
      <c r="A19" s="88" t="s">
        <v>62</v>
      </c>
      <c r="B19" s="88"/>
      <c r="C19" s="81">
        <v>2008</v>
      </c>
      <c r="D19" s="81">
        <v>2009</v>
      </c>
      <c r="E19" s="81">
        <v>2010</v>
      </c>
      <c r="F19" s="81">
        <v>2011</v>
      </c>
      <c r="G19" s="81">
        <v>2012</v>
      </c>
      <c r="H19" s="81">
        <v>2013</v>
      </c>
      <c r="I19" s="81">
        <v>2014</v>
      </c>
      <c r="J19" s="81">
        <v>2015</v>
      </c>
      <c r="K19" s="81">
        <v>2016</v>
      </c>
      <c r="L19" s="81">
        <v>2017</v>
      </c>
      <c r="M19" s="82">
        <v>2019</v>
      </c>
    </row>
    <row r="20" spans="1:13">
      <c r="A20" s="88"/>
      <c r="B20" s="8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1:13">
      <c r="A21" s="85"/>
      <c r="B21" s="85"/>
      <c r="C21" s="86"/>
      <c r="D21" s="86"/>
      <c r="E21" s="85"/>
      <c r="F21" s="85"/>
      <c r="G21" s="85"/>
      <c r="H21" s="85"/>
      <c r="I21" s="85"/>
      <c r="J21" s="85"/>
      <c r="K21" s="85"/>
      <c r="L21" s="85"/>
      <c r="M21" s="87"/>
    </row>
    <row r="22" spans="1:13">
      <c r="A22" s="89" t="s">
        <v>63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</row>
    <row r="23" spans="1:13">
      <c r="A23" s="70" t="s">
        <v>64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>
      <c r="A24" s="70" t="s">
        <v>65</v>
      </c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3">
      <c r="A25" s="70" t="s">
        <v>66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</row>
    <row r="26" spans="1:13">
      <c r="A26" s="70" t="s">
        <v>67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</row>
    <row r="27" spans="1:13">
      <c r="A27" s="70" t="s">
        <v>68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</row>
    <row r="28" spans="1:13">
      <c r="A28" s="70" t="s">
        <v>69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1:13">
      <c r="A29" s="94" t="s">
        <v>70</v>
      </c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</row>
    <row r="30" spans="1:13">
      <c r="A30" s="95" t="s">
        <v>71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</row>
    <row r="31" spans="1:13">
      <c r="A31" s="95" t="s">
        <v>72</v>
      </c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</row>
    <row r="32" spans="1:13">
      <c r="A32" s="95" t="s">
        <v>73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>
      <c r="A33" s="95" t="s">
        <v>74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</sheetData>
  <mergeCells count="40">
    <mergeCell ref="B31:M31"/>
    <mergeCell ref="B32:M32"/>
    <mergeCell ref="B33:M33"/>
    <mergeCell ref="B25:M25"/>
    <mergeCell ref="B26:M26"/>
    <mergeCell ref="B27:M27"/>
    <mergeCell ref="B28:M28"/>
    <mergeCell ref="B29:M29"/>
    <mergeCell ref="B30:M30"/>
    <mergeCell ref="A15:M15"/>
    <mergeCell ref="A16:B17"/>
    <mergeCell ref="A19:B20"/>
    <mergeCell ref="A22:M22"/>
    <mergeCell ref="B23:M23"/>
    <mergeCell ref="B24:M24"/>
    <mergeCell ref="C12:H12"/>
    <mergeCell ref="I12:M12"/>
    <mergeCell ref="C13:H13"/>
    <mergeCell ref="I13:M13"/>
    <mergeCell ref="C14:H14"/>
    <mergeCell ref="I14:M14"/>
    <mergeCell ref="C9:H9"/>
    <mergeCell ref="I9:M9"/>
    <mergeCell ref="C10:H10"/>
    <mergeCell ref="I10:M10"/>
    <mergeCell ref="C11:H11"/>
    <mergeCell ref="I11:M11"/>
    <mergeCell ref="C6:H6"/>
    <mergeCell ref="I6:M6"/>
    <mergeCell ref="C7:H7"/>
    <mergeCell ref="I7:M7"/>
    <mergeCell ref="C8:H8"/>
    <mergeCell ref="I8:M8"/>
    <mergeCell ref="A1:M1"/>
    <mergeCell ref="A2:M2"/>
    <mergeCell ref="D3:E3"/>
    <mergeCell ref="G3:H3"/>
    <mergeCell ref="J3:L3"/>
    <mergeCell ref="C5:H5"/>
    <mergeCell ref="I5:M5"/>
  </mergeCells>
  <dataValidations count="3">
    <dataValidation type="list" allowBlank="1" showInputMessage="1" showErrorMessage="1" sqref="B23">
      <formula1>$N$11:$N$22</formula1>
    </dataValidation>
    <dataValidation type="list" allowBlank="1" showInputMessage="1" showErrorMessage="1" sqref="C17:M17 C20:M20">
      <formula1>$C$18:$D$18</formula1>
    </dataValidation>
    <dataValidation type="list" allowBlank="1" showInputMessage="1" showErrorMessage="1" sqref="F3 C3:C4 I3:I4 E4 G4 K4">
      <formula1>$M$3</formula1>
    </dataValidation>
  </dataValidations>
  <pageMargins left="0.7" right="0.7" top="0.75" bottom="0.75" header="0.3" footer="0.3"/>
  <pageSetup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1"/>
  <sheetViews>
    <sheetView zoomScaleNormal="100" workbookViewId="0">
      <selection activeCell="Z20" sqref="Z20"/>
    </sheetView>
  </sheetViews>
  <sheetFormatPr defaultRowHeight="15"/>
  <sheetData>
    <row r="1" spans="1:25" ht="15.75" thickBot="1"/>
    <row r="2" spans="1:25" ht="15.75" thickTop="1">
      <c r="A2" s="118" t="s">
        <v>83</v>
      </c>
      <c r="B2" s="119"/>
      <c r="C2" s="119"/>
      <c r="D2" s="119"/>
      <c r="E2" s="119"/>
      <c r="F2" s="120"/>
      <c r="G2" s="121" t="s">
        <v>84</v>
      </c>
      <c r="H2" s="122"/>
      <c r="I2" s="122"/>
      <c r="J2" s="122"/>
      <c r="K2" s="122"/>
      <c r="L2" s="123"/>
      <c r="M2" s="121" t="s">
        <v>85</v>
      </c>
      <c r="N2" s="122"/>
      <c r="O2" s="122"/>
      <c r="P2" s="122"/>
      <c r="Q2" s="123"/>
      <c r="R2" s="124" t="s">
        <v>86</v>
      </c>
      <c r="S2" s="125"/>
      <c r="T2" s="125"/>
      <c r="U2" s="125"/>
      <c r="V2" s="125"/>
      <c r="W2" s="125"/>
      <c r="X2" s="125"/>
      <c r="Y2" s="126"/>
    </row>
    <row r="3" spans="1:25" ht="15.75" thickBot="1">
      <c r="A3" s="127"/>
      <c r="B3" s="128"/>
      <c r="C3" s="128"/>
      <c r="D3" s="128"/>
      <c r="E3" s="128"/>
      <c r="F3" s="129"/>
      <c r="G3" s="130"/>
      <c r="H3" s="131"/>
      <c r="I3" s="131"/>
      <c r="J3" s="131"/>
      <c r="K3" s="131"/>
      <c r="L3" s="132"/>
      <c r="M3" s="130"/>
      <c r="N3" s="131"/>
      <c r="O3" s="131"/>
      <c r="P3" s="131"/>
      <c r="Q3" s="132"/>
      <c r="R3" s="133"/>
      <c r="S3" s="134"/>
      <c r="T3" s="134"/>
      <c r="U3" s="134"/>
      <c r="V3" s="134"/>
      <c r="W3" s="134"/>
      <c r="X3" s="134"/>
      <c r="Y3" s="135"/>
    </row>
    <row r="4" spans="1:25" ht="18.75">
      <c r="A4" s="136" t="s">
        <v>87</v>
      </c>
      <c r="B4" s="137" t="s">
        <v>88</v>
      </c>
      <c r="C4" s="138"/>
      <c r="D4" s="138"/>
      <c r="E4" s="138"/>
      <c r="F4" s="139"/>
      <c r="G4" s="140"/>
      <c r="H4" s="141"/>
      <c r="I4" s="141"/>
      <c r="J4" s="141"/>
      <c r="K4" s="141"/>
      <c r="L4" s="142"/>
      <c r="M4" s="143"/>
      <c r="N4" s="144"/>
      <c r="O4" s="144"/>
      <c r="P4" s="144"/>
      <c r="Q4" s="145"/>
      <c r="R4" s="146"/>
      <c r="S4" s="147"/>
      <c r="T4" s="147"/>
      <c r="U4" s="147"/>
      <c r="V4" s="147"/>
      <c r="W4" s="147"/>
      <c r="X4" s="147"/>
      <c r="Y4" s="148"/>
    </row>
    <row r="5" spans="1:25" ht="18.75">
      <c r="A5" s="149"/>
      <c r="B5" s="150" t="s">
        <v>89</v>
      </c>
      <c r="C5" s="151"/>
      <c r="D5" s="151"/>
      <c r="E5" s="151"/>
      <c r="F5" s="152"/>
      <c r="G5" s="153"/>
      <c r="H5" s="154"/>
      <c r="I5" s="154"/>
      <c r="J5" s="154"/>
      <c r="K5" s="154"/>
      <c r="L5" s="155"/>
      <c r="M5" s="156"/>
      <c r="N5" s="157"/>
      <c r="O5" s="157"/>
      <c r="P5" s="157"/>
      <c r="Q5" s="158"/>
      <c r="R5" s="159"/>
      <c r="S5" s="160"/>
      <c r="T5" s="160"/>
      <c r="U5" s="160"/>
      <c r="V5" s="160"/>
      <c r="W5" s="160"/>
      <c r="X5" s="160"/>
      <c r="Y5" s="161"/>
    </row>
    <row r="6" spans="1:25" ht="18.75">
      <c r="A6" s="149"/>
      <c r="B6" s="162" t="s">
        <v>90</v>
      </c>
      <c r="C6" s="163"/>
      <c r="D6" s="163"/>
      <c r="E6" s="163"/>
      <c r="F6" s="164"/>
      <c r="G6" s="165"/>
      <c r="H6" s="166"/>
      <c r="I6" s="166"/>
      <c r="J6" s="166"/>
      <c r="K6" s="166"/>
      <c r="L6" s="167"/>
      <c r="M6" s="168"/>
      <c r="N6" s="169"/>
      <c r="O6" s="169"/>
      <c r="P6" s="169"/>
      <c r="Q6" s="170"/>
      <c r="R6" s="171"/>
      <c r="S6" s="172"/>
      <c r="T6" s="172"/>
      <c r="U6" s="172"/>
      <c r="V6" s="172"/>
      <c r="W6" s="172"/>
      <c r="X6" s="172"/>
      <c r="Y6" s="173"/>
    </row>
    <row r="7" spans="1:25" ht="18.75">
      <c r="A7" s="149"/>
      <c r="B7" s="150" t="s">
        <v>91</v>
      </c>
      <c r="C7" s="151"/>
      <c r="D7" s="151"/>
      <c r="E7" s="151"/>
      <c r="F7" s="152"/>
      <c r="G7" s="153"/>
      <c r="H7" s="154"/>
      <c r="I7" s="154"/>
      <c r="J7" s="154"/>
      <c r="K7" s="154"/>
      <c r="L7" s="155"/>
      <c r="M7" s="156"/>
      <c r="N7" s="157"/>
      <c r="O7" s="157"/>
      <c r="P7" s="157"/>
      <c r="Q7" s="158"/>
      <c r="R7" s="159"/>
      <c r="S7" s="160"/>
      <c r="T7" s="160"/>
      <c r="U7" s="160"/>
      <c r="V7" s="160"/>
      <c r="W7" s="160"/>
      <c r="X7" s="160"/>
      <c r="Y7" s="161"/>
    </row>
    <row r="8" spans="1:25" ht="19.5" thickBot="1">
      <c r="A8" s="174"/>
      <c r="B8" s="175" t="s">
        <v>92</v>
      </c>
      <c r="C8" s="176"/>
      <c r="D8" s="176"/>
      <c r="E8" s="176"/>
      <c r="F8" s="177"/>
      <c r="G8" s="178"/>
      <c r="H8" s="179"/>
      <c r="I8" s="179"/>
      <c r="J8" s="179"/>
      <c r="K8" s="179"/>
      <c r="L8" s="180"/>
      <c r="M8" s="181"/>
      <c r="N8" s="182"/>
      <c r="O8" s="182"/>
      <c r="P8" s="182"/>
      <c r="Q8" s="183"/>
      <c r="R8" s="184"/>
      <c r="S8" s="185"/>
      <c r="T8" s="185"/>
      <c r="U8" s="185"/>
      <c r="V8" s="185"/>
      <c r="W8" s="185"/>
      <c r="X8" s="185"/>
      <c r="Y8" s="186"/>
    </row>
    <row r="9" spans="1:25" ht="16.5" thickTop="1" thickBot="1"/>
    <row r="10" spans="1:25" ht="15.75" thickTop="1">
      <c r="A10" s="118" t="s">
        <v>93</v>
      </c>
      <c r="B10" s="119"/>
      <c r="C10" s="119"/>
      <c r="D10" s="119"/>
      <c r="E10" s="119"/>
      <c r="F10" s="120"/>
      <c r="G10" s="121" t="s">
        <v>84</v>
      </c>
      <c r="H10" s="122"/>
      <c r="I10" s="122"/>
      <c r="J10" s="122"/>
      <c r="K10" s="122"/>
      <c r="L10" s="123"/>
      <c r="M10" s="121" t="s">
        <v>85</v>
      </c>
      <c r="N10" s="122"/>
      <c r="O10" s="122"/>
      <c r="P10" s="122"/>
      <c r="Q10" s="123"/>
      <c r="R10" s="124" t="s">
        <v>86</v>
      </c>
      <c r="S10" s="125"/>
      <c r="T10" s="125"/>
      <c r="U10" s="125"/>
      <c r="V10" s="125"/>
      <c r="W10" s="125"/>
      <c r="X10" s="125"/>
      <c r="Y10" s="126"/>
    </row>
    <row r="11" spans="1:25" ht="15.75" thickBot="1">
      <c r="A11" s="127"/>
      <c r="B11" s="128"/>
      <c r="C11" s="128"/>
      <c r="D11" s="128"/>
      <c r="E11" s="128"/>
      <c r="F11" s="129"/>
      <c r="G11" s="130"/>
      <c r="H11" s="131"/>
      <c r="I11" s="131"/>
      <c r="J11" s="131"/>
      <c r="K11" s="131"/>
      <c r="L11" s="132"/>
      <c r="M11" s="130"/>
      <c r="N11" s="131"/>
      <c r="O11" s="131"/>
      <c r="P11" s="131"/>
      <c r="Q11" s="132"/>
      <c r="R11" s="133"/>
      <c r="S11" s="134"/>
      <c r="T11" s="134"/>
      <c r="U11" s="134"/>
      <c r="V11" s="134"/>
      <c r="W11" s="134"/>
      <c r="X11" s="134"/>
      <c r="Y11" s="135"/>
    </row>
    <row r="12" spans="1:25" ht="18.75">
      <c r="A12" s="136" t="s">
        <v>87</v>
      </c>
      <c r="B12" s="137" t="s">
        <v>88</v>
      </c>
      <c r="C12" s="138"/>
      <c r="D12" s="138"/>
      <c r="E12" s="138"/>
      <c r="F12" s="139"/>
      <c r="G12" s="140"/>
      <c r="H12" s="141"/>
      <c r="I12" s="141"/>
      <c r="J12" s="141"/>
      <c r="K12" s="141"/>
      <c r="L12" s="142"/>
      <c r="M12" s="143"/>
      <c r="N12" s="144"/>
      <c r="O12" s="144"/>
      <c r="P12" s="144"/>
      <c r="Q12" s="145"/>
      <c r="R12" s="146"/>
      <c r="S12" s="147"/>
      <c r="T12" s="147"/>
      <c r="U12" s="147"/>
      <c r="V12" s="147"/>
      <c r="W12" s="147"/>
      <c r="X12" s="147"/>
      <c r="Y12" s="148"/>
    </row>
    <row r="13" spans="1:25" ht="18.75">
      <c r="A13" s="149"/>
      <c r="B13" s="150" t="s">
        <v>89</v>
      </c>
      <c r="C13" s="151"/>
      <c r="D13" s="151"/>
      <c r="E13" s="151"/>
      <c r="F13" s="152"/>
      <c r="G13" s="153"/>
      <c r="H13" s="154"/>
      <c r="I13" s="154"/>
      <c r="J13" s="154"/>
      <c r="K13" s="154"/>
      <c r="L13" s="155"/>
      <c r="M13" s="156"/>
      <c r="N13" s="157"/>
      <c r="O13" s="157"/>
      <c r="P13" s="157"/>
      <c r="Q13" s="158"/>
      <c r="R13" s="159"/>
      <c r="S13" s="160"/>
      <c r="T13" s="160"/>
      <c r="U13" s="160"/>
      <c r="V13" s="160"/>
      <c r="W13" s="160"/>
      <c r="X13" s="160"/>
      <c r="Y13" s="161"/>
    </row>
    <row r="14" spans="1:25" ht="18.75">
      <c r="A14" s="149"/>
      <c r="B14" s="162" t="s">
        <v>90</v>
      </c>
      <c r="C14" s="163"/>
      <c r="D14" s="163"/>
      <c r="E14" s="163"/>
      <c r="F14" s="164"/>
      <c r="G14" s="165"/>
      <c r="H14" s="166"/>
      <c r="I14" s="166"/>
      <c r="J14" s="166"/>
      <c r="K14" s="166"/>
      <c r="L14" s="167"/>
      <c r="M14" s="168"/>
      <c r="N14" s="169"/>
      <c r="O14" s="169"/>
      <c r="P14" s="169"/>
      <c r="Q14" s="170"/>
      <c r="R14" s="171"/>
      <c r="S14" s="172"/>
      <c r="T14" s="172"/>
      <c r="U14" s="172"/>
      <c r="V14" s="172"/>
      <c r="W14" s="172"/>
      <c r="X14" s="172"/>
      <c r="Y14" s="173"/>
    </row>
    <row r="15" spans="1:25" ht="18.75">
      <c r="A15" s="149"/>
      <c r="B15" s="150" t="s">
        <v>91</v>
      </c>
      <c r="C15" s="151"/>
      <c r="D15" s="151"/>
      <c r="E15" s="151"/>
      <c r="F15" s="152"/>
      <c r="G15" s="153"/>
      <c r="H15" s="154"/>
      <c r="I15" s="154"/>
      <c r="J15" s="154"/>
      <c r="K15" s="154"/>
      <c r="L15" s="155"/>
      <c r="M15" s="156"/>
      <c r="N15" s="157"/>
      <c r="O15" s="157"/>
      <c r="P15" s="157"/>
      <c r="Q15" s="158"/>
      <c r="R15" s="159"/>
      <c r="S15" s="160"/>
      <c r="T15" s="160"/>
      <c r="U15" s="160"/>
      <c r="V15" s="160"/>
      <c r="W15" s="160"/>
      <c r="X15" s="160"/>
      <c r="Y15" s="161"/>
    </row>
    <row r="16" spans="1:25" ht="19.5" thickBot="1">
      <c r="A16" s="174"/>
      <c r="B16" s="175" t="s">
        <v>92</v>
      </c>
      <c r="C16" s="176"/>
      <c r="D16" s="176"/>
      <c r="E16" s="176"/>
      <c r="F16" s="177"/>
      <c r="G16" s="178"/>
      <c r="H16" s="179"/>
      <c r="I16" s="179"/>
      <c r="J16" s="179"/>
      <c r="K16" s="179"/>
      <c r="L16" s="180"/>
      <c r="M16" s="181"/>
      <c r="N16" s="182"/>
      <c r="O16" s="182"/>
      <c r="P16" s="182"/>
      <c r="Q16" s="183"/>
      <c r="R16" s="184"/>
      <c r="S16" s="185"/>
      <c r="T16" s="185"/>
      <c r="U16" s="185"/>
      <c r="V16" s="185"/>
      <c r="W16" s="185"/>
      <c r="X16" s="185"/>
      <c r="Y16" s="186"/>
    </row>
    <row r="17" spans="1:25" ht="16.5" thickTop="1" thickBot="1"/>
    <row r="18" spans="1:25" ht="15.75" thickTop="1">
      <c r="A18" s="118" t="s">
        <v>94</v>
      </c>
      <c r="B18" s="119"/>
      <c r="C18" s="119"/>
      <c r="D18" s="119"/>
      <c r="E18" s="119"/>
      <c r="F18" s="120"/>
      <c r="G18" s="121" t="s">
        <v>84</v>
      </c>
      <c r="H18" s="122"/>
      <c r="I18" s="122"/>
      <c r="J18" s="122"/>
      <c r="K18" s="122"/>
      <c r="L18" s="123"/>
      <c r="M18" s="121" t="s">
        <v>85</v>
      </c>
      <c r="N18" s="122"/>
      <c r="O18" s="122"/>
      <c r="P18" s="122"/>
      <c r="Q18" s="123"/>
      <c r="R18" s="124" t="s">
        <v>86</v>
      </c>
      <c r="S18" s="125"/>
      <c r="T18" s="125"/>
      <c r="U18" s="125"/>
      <c r="V18" s="125"/>
      <c r="W18" s="125"/>
      <c r="X18" s="125"/>
      <c r="Y18" s="126"/>
    </row>
    <row r="19" spans="1:25" ht="15.75" thickBot="1">
      <c r="A19" s="127"/>
      <c r="B19" s="128"/>
      <c r="C19" s="128"/>
      <c r="D19" s="128"/>
      <c r="E19" s="128"/>
      <c r="F19" s="129"/>
      <c r="G19" s="130"/>
      <c r="H19" s="131"/>
      <c r="I19" s="131"/>
      <c r="J19" s="131"/>
      <c r="K19" s="131"/>
      <c r="L19" s="132"/>
      <c r="M19" s="130"/>
      <c r="N19" s="131"/>
      <c r="O19" s="131"/>
      <c r="P19" s="131"/>
      <c r="Q19" s="132"/>
      <c r="R19" s="133"/>
      <c r="S19" s="134"/>
      <c r="T19" s="134"/>
      <c r="U19" s="134"/>
      <c r="V19" s="134"/>
      <c r="W19" s="134"/>
      <c r="X19" s="134"/>
      <c r="Y19" s="135"/>
    </row>
    <row r="20" spans="1:25" ht="18.75">
      <c r="A20" s="136" t="s">
        <v>87</v>
      </c>
      <c r="B20" s="137" t="s">
        <v>88</v>
      </c>
      <c r="C20" s="138"/>
      <c r="D20" s="138"/>
      <c r="E20" s="138"/>
      <c r="F20" s="139"/>
      <c r="G20" s="140"/>
      <c r="H20" s="141"/>
      <c r="I20" s="141"/>
      <c r="J20" s="141"/>
      <c r="K20" s="141"/>
      <c r="L20" s="142"/>
      <c r="M20" s="143"/>
      <c r="N20" s="144"/>
      <c r="O20" s="144"/>
      <c r="P20" s="144"/>
      <c r="Q20" s="145"/>
      <c r="R20" s="146"/>
      <c r="S20" s="147"/>
      <c r="T20" s="147"/>
      <c r="U20" s="147"/>
      <c r="V20" s="147"/>
      <c r="W20" s="147"/>
      <c r="X20" s="147"/>
      <c r="Y20" s="148"/>
    </row>
    <row r="21" spans="1:25" ht="18.75">
      <c r="A21" s="149"/>
      <c r="B21" s="150" t="s">
        <v>89</v>
      </c>
      <c r="C21" s="151"/>
      <c r="D21" s="151"/>
      <c r="E21" s="151"/>
      <c r="F21" s="152"/>
      <c r="G21" s="153"/>
      <c r="H21" s="154"/>
      <c r="I21" s="154"/>
      <c r="J21" s="154"/>
      <c r="K21" s="154"/>
      <c r="L21" s="155"/>
      <c r="M21" s="156"/>
      <c r="N21" s="157"/>
      <c r="O21" s="157"/>
      <c r="P21" s="157"/>
      <c r="Q21" s="158"/>
      <c r="R21" s="159"/>
      <c r="S21" s="160"/>
      <c r="T21" s="160"/>
      <c r="U21" s="160"/>
      <c r="V21" s="160"/>
      <c r="W21" s="160"/>
      <c r="X21" s="160"/>
      <c r="Y21" s="161"/>
    </row>
    <row r="22" spans="1:25" ht="18.75">
      <c r="A22" s="149"/>
      <c r="B22" s="162" t="s">
        <v>90</v>
      </c>
      <c r="C22" s="163"/>
      <c r="D22" s="163"/>
      <c r="E22" s="163"/>
      <c r="F22" s="164"/>
      <c r="G22" s="165"/>
      <c r="H22" s="166"/>
      <c r="I22" s="166"/>
      <c r="J22" s="166"/>
      <c r="K22" s="166"/>
      <c r="L22" s="167"/>
      <c r="M22" s="168"/>
      <c r="N22" s="169"/>
      <c r="O22" s="169"/>
      <c r="P22" s="169"/>
      <c r="Q22" s="170"/>
      <c r="R22" s="171"/>
      <c r="S22" s="172"/>
      <c r="T22" s="172"/>
      <c r="U22" s="172"/>
      <c r="V22" s="172"/>
      <c r="W22" s="172"/>
      <c r="X22" s="172"/>
      <c r="Y22" s="173"/>
    </row>
    <row r="23" spans="1:25" ht="18.75">
      <c r="A23" s="149"/>
      <c r="B23" s="150" t="s">
        <v>91</v>
      </c>
      <c r="C23" s="151"/>
      <c r="D23" s="151"/>
      <c r="E23" s="151"/>
      <c r="F23" s="152"/>
      <c r="G23" s="153"/>
      <c r="H23" s="154"/>
      <c r="I23" s="154"/>
      <c r="J23" s="154"/>
      <c r="K23" s="154"/>
      <c r="L23" s="155"/>
      <c r="M23" s="156"/>
      <c r="N23" s="157"/>
      <c r="O23" s="157"/>
      <c r="P23" s="157"/>
      <c r="Q23" s="158"/>
      <c r="R23" s="159"/>
      <c r="S23" s="160"/>
      <c r="T23" s="160"/>
      <c r="U23" s="160"/>
      <c r="V23" s="160"/>
      <c r="W23" s="160"/>
      <c r="X23" s="160"/>
      <c r="Y23" s="161"/>
    </row>
    <row r="24" spans="1:25" ht="19.5" thickBot="1">
      <c r="A24" s="174"/>
      <c r="B24" s="175" t="s">
        <v>92</v>
      </c>
      <c r="C24" s="176"/>
      <c r="D24" s="176"/>
      <c r="E24" s="176"/>
      <c r="F24" s="177"/>
      <c r="G24" s="178"/>
      <c r="H24" s="179"/>
      <c r="I24" s="179"/>
      <c r="J24" s="179"/>
      <c r="K24" s="179"/>
      <c r="L24" s="180"/>
      <c r="M24" s="181"/>
      <c r="N24" s="182"/>
      <c r="O24" s="182"/>
      <c r="P24" s="182"/>
      <c r="Q24" s="183"/>
      <c r="R24" s="184"/>
      <c r="S24" s="185"/>
      <c r="T24" s="185"/>
      <c r="U24" s="185"/>
      <c r="V24" s="185"/>
      <c r="W24" s="185"/>
      <c r="X24" s="185"/>
      <c r="Y24" s="186"/>
    </row>
    <row r="25" spans="1:25" ht="16.5" thickTop="1" thickBot="1"/>
    <row r="26" spans="1:25" ht="15.75" thickTop="1">
      <c r="A26" s="118" t="s">
        <v>95</v>
      </c>
      <c r="B26" s="119"/>
      <c r="C26" s="119"/>
      <c r="D26" s="119"/>
      <c r="E26" s="119"/>
      <c r="F26" s="120"/>
      <c r="G26" s="121" t="s">
        <v>84</v>
      </c>
      <c r="H26" s="122"/>
      <c r="I26" s="122"/>
      <c r="J26" s="122"/>
      <c r="K26" s="122"/>
      <c r="L26" s="123"/>
      <c r="M26" s="121" t="s">
        <v>85</v>
      </c>
      <c r="N26" s="122"/>
      <c r="O26" s="122"/>
      <c r="P26" s="122"/>
      <c r="Q26" s="123"/>
      <c r="R26" s="124" t="s">
        <v>86</v>
      </c>
      <c r="S26" s="125"/>
      <c r="T26" s="125"/>
      <c r="U26" s="125"/>
      <c r="V26" s="125"/>
      <c r="W26" s="125"/>
      <c r="X26" s="125"/>
      <c r="Y26" s="126"/>
    </row>
    <row r="27" spans="1:25" ht="15.75" thickBot="1">
      <c r="A27" s="127"/>
      <c r="B27" s="128"/>
      <c r="C27" s="128"/>
      <c r="D27" s="128"/>
      <c r="E27" s="128"/>
      <c r="F27" s="129"/>
      <c r="G27" s="130"/>
      <c r="H27" s="131"/>
      <c r="I27" s="131"/>
      <c r="J27" s="131"/>
      <c r="K27" s="131"/>
      <c r="L27" s="132"/>
      <c r="M27" s="130"/>
      <c r="N27" s="131"/>
      <c r="O27" s="131"/>
      <c r="P27" s="131"/>
      <c r="Q27" s="132"/>
      <c r="R27" s="133"/>
      <c r="S27" s="134"/>
      <c r="T27" s="134"/>
      <c r="U27" s="134"/>
      <c r="V27" s="134"/>
      <c r="W27" s="134"/>
      <c r="X27" s="134"/>
      <c r="Y27" s="135"/>
    </row>
    <row r="28" spans="1:25" ht="18.75">
      <c r="A28" s="136" t="s">
        <v>87</v>
      </c>
      <c r="B28" s="137" t="s">
        <v>88</v>
      </c>
      <c r="C28" s="138"/>
      <c r="D28" s="138"/>
      <c r="E28" s="138"/>
      <c r="F28" s="139"/>
      <c r="G28" s="140"/>
      <c r="H28" s="141"/>
      <c r="I28" s="141"/>
      <c r="J28" s="141"/>
      <c r="K28" s="141"/>
      <c r="L28" s="142"/>
      <c r="M28" s="143"/>
      <c r="N28" s="144"/>
      <c r="O28" s="144"/>
      <c r="P28" s="144"/>
      <c r="Q28" s="145"/>
      <c r="R28" s="146"/>
      <c r="S28" s="147"/>
      <c r="T28" s="147"/>
      <c r="U28" s="147"/>
      <c r="V28" s="147"/>
      <c r="W28" s="147"/>
      <c r="X28" s="147"/>
      <c r="Y28" s="148"/>
    </row>
    <row r="29" spans="1:25" ht="18.75">
      <c r="A29" s="149"/>
      <c r="B29" s="150" t="s">
        <v>89</v>
      </c>
      <c r="C29" s="151"/>
      <c r="D29" s="151"/>
      <c r="E29" s="151"/>
      <c r="F29" s="152"/>
      <c r="G29" s="153"/>
      <c r="H29" s="154"/>
      <c r="I29" s="154"/>
      <c r="J29" s="154"/>
      <c r="K29" s="154"/>
      <c r="L29" s="155"/>
      <c r="M29" s="156"/>
      <c r="N29" s="157"/>
      <c r="O29" s="157"/>
      <c r="P29" s="157"/>
      <c r="Q29" s="158"/>
      <c r="R29" s="159"/>
      <c r="S29" s="160"/>
      <c r="T29" s="160"/>
      <c r="U29" s="160"/>
      <c r="V29" s="160"/>
      <c r="W29" s="160"/>
      <c r="X29" s="160"/>
      <c r="Y29" s="161"/>
    </row>
    <row r="30" spans="1:25" ht="18.75">
      <c r="A30" s="149"/>
      <c r="B30" s="162" t="s">
        <v>90</v>
      </c>
      <c r="C30" s="163"/>
      <c r="D30" s="163"/>
      <c r="E30" s="163"/>
      <c r="F30" s="164"/>
      <c r="G30" s="165"/>
      <c r="H30" s="166"/>
      <c r="I30" s="166"/>
      <c r="J30" s="166"/>
      <c r="K30" s="166"/>
      <c r="L30" s="167"/>
      <c r="M30" s="168"/>
      <c r="N30" s="169"/>
      <c r="O30" s="169"/>
      <c r="P30" s="169"/>
      <c r="Q30" s="170"/>
      <c r="R30" s="171"/>
      <c r="S30" s="172"/>
      <c r="T30" s="172"/>
      <c r="U30" s="172"/>
      <c r="V30" s="172"/>
      <c r="W30" s="172"/>
      <c r="X30" s="172"/>
      <c r="Y30" s="173"/>
    </row>
    <row r="31" spans="1:25" ht="18.75">
      <c r="A31" s="149"/>
      <c r="B31" s="150" t="s">
        <v>91</v>
      </c>
      <c r="C31" s="151"/>
      <c r="D31" s="151"/>
      <c r="E31" s="151"/>
      <c r="F31" s="152"/>
      <c r="G31" s="153"/>
      <c r="H31" s="154"/>
      <c r="I31" s="154"/>
      <c r="J31" s="154"/>
      <c r="K31" s="154"/>
      <c r="L31" s="155"/>
      <c r="M31" s="156"/>
      <c r="N31" s="157"/>
      <c r="O31" s="157"/>
      <c r="P31" s="157"/>
      <c r="Q31" s="158"/>
      <c r="R31" s="159"/>
      <c r="S31" s="160"/>
      <c r="T31" s="160"/>
      <c r="U31" s="160"/>
      <c r="V31" s="160"/>
      <c r="W31" s="160"/>
      <c r="X31" s="160"/>
      <c r="Y31" s="161"/>
    </row>
    <row r="32" spans="1:25" ht="19.5" thickBot="1">
      <c r="A32" s="174"/>
      <c r="B32" s="175" t="s">
        <v>92</v>
      </c>
      <c r="C32" s="176"/>
      <c r="D32" s="176"/>
      <c r="E32" s="176"/>
      <c r="F32" s="177"/>
      <c r="G32" s="178"/>
      <c r="H32" s="179"/>
      <c r="I32" s="179"/>
      <c r="J32" s="179"/>
      <c r="K32" s="179"/>
      <c r="L32" s="180"/>
      <c r="M32" s="181"/>
      <c r="N32" s="182"/>
      <c r="O32" s="182"/>
      <c r="P32" s="182"/>
      <c r="Q32" s="183"/>
      <c r="R32" s="184"/>
      <c r="S32" s="185"/>
      <c r="T32" s="185"/>
      <c r="U32" s="185"/>
      <c r="V32" s="185"/>
      <c r="W32" s="185"/>
      <c r="X32" s="185"/>
      <c r="Y32" s="186"/>
    </row>
    <row r="33" spans="1:25" ht="16.5" thickTop="1" thickBot="1"/>
    <row r="34" spans="1:25" ht="15.75" thickTop="1">
      <c r="A34" s="118" t="s">
        <v>96</v>
      </c>
      <c r="B34" s="119"/>
      <c r="C34" s="119"/>
      <c r="D34" s="119"/>
      <c r="E34" s="119"/>
      <c r="F34" s="120"/>
      <c r="G34" s="121" t="s">
        <v>84</v>
      </c>
      <c r="H34" s="122"/>
      <c r="I34" s="122"/>
      <c r="J34" s="122"/>
      <c r="K34" s="122"/>
      <c r="L34" s="123"/>
      <c r="M34" s="121" t="s">
        <v>85</v>
      </c>
      <c r="N34" s="122"/>
      <c r="O34" s="122"/>
      <c r="P34" s="122"/>
      <c r="Q34" s="123"/>
      <c r="R34" s="124" t="s">
        <v>86</v>
      </c>
      <c r="S34" s="125"/>
      <c r="T34" s="125"/>
      <c r="U34" s="125"/>
      <c r="V34" s="125"/>
      <c r="W34" s="125"/>
      <c r="X34" s="125"/>
      <c r="Y34" s="126"/>
    </row>
    <row r="35" spans="1:25" ht="15.75" thickBot="1">
      <c r="A35" s="127"/>
      <c r="B35" s="128"/>
      <c r="C35" s="128"/>
      <c r="D35" s="128"/>
      <c r="E35" s="128"/>
      <c r="F35" s="129"/>
      <c r="G35" s="130"/>
      <c r="H35" s="131"/>
      <c r="I35" s="131"/>
      <c r="J35" s="131"/>
      <c r="K35" s="131"/>
      <c r="L35" s="132"/>
      <c r="M35" s="130"/>
      <c r="N35" s="131"/>
      <c r="O35" s="131"/>
      <c r="P35" s="131"/>
      <c r="Q35" s="132"/>
      <c r="R35" s="133"/>
      <c r="S35" s="134"/>
      <c r="T35" s="134"/>
      <c r="U35" s="134"/>
      <c r="V35" s="134"/>
      <c r="W35" s="134"/>
      <c r="X35" s="134"/>
      <c r="Y35" s="135"/>
    </row>
    <row r="36" spans="1:25" ht="18.75">
      <c r="A36" s="136" t="s">
        <v>87</v>
      </c>
      <c r="B36" s="137" t="s">
        <v>88</v>
      </c>
      <c r="C36" s="138"/>
      <c r="D36" s="138"/>
      <c r="E36" s="138"/>
      <c r="F36" s="139"/>
      <c r="G36" s="140"/>
      <c r="H36" s="141"/>
      <c r="I36" s="141"/>
      <c r="J36" s="141"/>
      <c r="K36" s="141"/>
      <c r="L36" s="142"/>
      <c r="M36" s="143"/>
      <c r="N36" s="144"/>
      <c r="O36" s="144"/>
      <c r="P36" s="144"/>
      <c r="Q36" s="145"/>
      <c r="R36" s="146"/>
      <c r="S36" s="147"/>
      <c r="T36" s="147"/>
      <c r="U36" s="147"/>
      <c r="V36" s="147"/>
      <c r="W36" s="147"/>
      <c r="X36" s="147"/>
      <c r="Y36" s="148"/>
    </row>
    <row r="37" spans="1:25" ht="18.75">
      <c r="A37" s="149"/>
      <c r="B37" s="150" t="s">
        <v>89</v>
      </c>
      <c r="C37" s="151"/>
      <c r="D37" s="151"/>
      <c r="E37" s="151"/>
      <c r="F37" s="152"/>
      <c r="G37" s="153"/>
      <c r="H37" s="154"/>
      <c r="I37" s="154"/>
      <c r="J37" s="154"/>
      <c r="K37" s="154"/>
      <c r="L37" s="155"/>
      <c r="M37" s="156"/>
      <c r="N37" s="157"/>
      <c r="O37" s="157"/>
      <c r="P37" s="157"/>
      <c r="Q37" s="158"/>
      <c r="R37" s="159"/>
      <c r="S37" s="160"/>
      <c r="T37" s="160"/>
      <c r="U37" s="160"/>
      <c r="V37" s="160"/>
      <c r="W37" s="160"/>
      <c r="X37" s="160"/>
      <c r="Y37" s="161"/>
    </row>
    <row r="38" spans="1:25" ht="18.75">
      <c r="A38" s="149"/>
      <c r="B38" s="162" t="s">
        <v>90</v>
      </c>
      <c r="C38" s="163"/>
      <c r="D38" s="163"/>
      <c r="E38" s="163"/>
      <c r="F38" s="164"/>
      <c r="G38" s="165"/>
      <c r="H38" s="166"/>
      <c r="I38" s="166"/>
      <c r="J38" s="166"/>
      <c r="K38" s="166"/>
      <c r="L38" s="167"/>
      <c r="M38" s="168"/>
      <c r="N38" s="169"/>
      <c r="O38" s="169"/>
      <c r="P38" s="169"/>
      <c r="Q38" s="170"/>
      <c r="R38" s="171"/>
      <c r="S38" s="172"/>
      <c r="T38" s="172"/>
      <c r="U38" s="172"/>
      <c r="V38" s="172"/>
      <c r="W38" s="172"/>
      <c r="X38" s="172"/>
      <c r="Y38" s="173"/>
    </row>
    <row r="39" spans="1:25" ht="18.75">
      <c r="A39" s="149"/>
      <c r="B39" s="150" t="s">
        <v>91</v>
      </c>
      <c r="C39" s="151"/>
      <c r="D39" s="151"/>
      <c r="E39" s="151"/>
      <c r="F39" s="152"/>
      <c r="G39" s="153"/>
      <c r="H39" s="154"/>
      <c r="I39" s="154"/>
      <c r="J39" s="154"/>
      <c r="K39" s="154"/>
      <c r="L39" s="155"/>
      <c r="M39" s="156"/>
      <c r="N39" s="157"/>
      <c r="O39" s="157"/>
      <c r="P39" s="157"/>
      <c r="Q39" s="158"/>
      <c r="R39" s="159"/>
      <c r="S39" s="160"/>
      <c r="T39" s="160"/>
      <c r="U39" s="160"/>
      <c r="V39" s="160"/>
      <c r="W39" s="160"/>
      <c r="X39" s="160"/>
      <c r="Y39" s="161"/>
    </row>
    <row r="40" spans="1:25" ht="19.5" thickBot="1">
      <c r="A40" s="174"/>
      <c r="B40" s="175" t="s">
        <v>92</v>
      </c>
      <c r="C40" s="176"/>
      <c r="D40" s="176"/>
      <c r="E40" s="176"/>
      <c r="F40" s="177"/>
      <c r="G40" s="178"/>
      <c r="H40" s="179"/>
      <c r="I40" s="179"/>
      <c r="J40" s="179"/>
      <c r="K40" s="179"/>
      <c r="L40" s="180"/>
      <c r="M40" s="181"/>
      <c r="N40" s="182"/>
      <c r="O40" s="182"/>
      <c r="P40" s="182"/>
      <c r="Q40" s="183"/>
      <c r="R40" s="184"/>
      <c r="S40" s="185"/>
      <c r="T40" s="185"/>
      <c r="U40" s="185"/>
      <c r="V40" s="185"/>
      <c r="W40" s="185"/>
      <c r="X40" s="185"/>
      <c r="Y40" s="186"/>
    </row>
    <row r="41" spans="1:25" ht="16.5" thickTop="1" thickBot="1"/>
    <row r="42" spans="1:25" ht="15.75" thickTop="1">
      <c r="A42" s="118" t="s">
        <v>97</v>
      </c>
      <c r="B42" s="119"/>
      <c r="C42" s="119"/>
      <c r="D42" s="119"/>
      <c r="E42" s="119"/>
      <c r="F42" s="120"/>
      <c r="G42" s="121" t="s">
        <v>84</v>
      </c>
      <c r="H42" s="122"/>
      <c r="I42" s="122"/>
      <c r="J42" s="122"/>
      <c r="K42" s="122"/>
      <c r="L42" s="123"/>
      <c r="M42" s="121" t="s">
        <v>85</v>
      </c>
      <c r="N42" s="122"/>
      <c r="O42" s="122"/>
      <c r="P42" s="122"/>
      <c r="Q42" s="123"/>
      <c r="R42" s="124" t="s">
        <v>86</v>
      </c>
      <c r="S42" s="125"/>
      <c r="T42" s="125"/>
      <c r="U42" s="125"/>
      <c r="V42" s="125"/>
      <c r="W42" s="125"/>
      <c r="X42" s="125"/>
      <c r="Y42" s="126"/>
    </row>
    <row r="43" spans="1:25" ht="15.75" thickBot="1">
      <c r="A43" s="127"/>
      <c r="B43" s="128"/>
      <c r="C43" s="128"/>
      <c r="D43" s="128"/>
      <c r="E43" s="128"/>
      <c r="F43" s="129"/>
      <c r="G43" s="130"/>
      <c r="H43" s="131"/>
      <c r="I43" s="131"/>
      <c r="J43" s="131"/>
      <c r="K43" s="131"/>
      <c r="L43" s="132"/>
      <c r="M43" s="130"/>
      <c r="N43" s="131"/>
      <c r="O43" s="131"/>
      <c r="P43" s="131"/>
      <c r="Q43" s="132"/>
      <c r="R43" s="133"/>
      <c r="S43" s="134"/>
      <c r="T43" s="134"/>
      <c r="U43" s="134"/>
      <c r="V43" s="134"/>
      <c r="W43" s="134"/>
      <c r="X43" s="134"/>
      <c r="Y43" s="135"/>
    </row>
    <row r="44" spans="1:25" ht="18.75">
      <c r="A44" s="136" t="s">
        <v>87</v>
      </c>
      <c r="B44" s="137" t="s">
        <v>88</v>
      </c>
      <c r="C44" s="138"/>
      <c r="D44" s="138"/>
      <c r="E44" s="138"/>
      <c r="F44" s="139"/>
      <c r="G44" s="140"/>
      <c r="H44" s="141"/>
      <c r="I44" s="141"/>
      <c r="J44" s="141"/>
      <c r="K44" s="141"/>
      <c r="L44" s="142"/>
      <c r="M44" s="143"/>
      <c r="N44" s="144"/>
      <c r="O44" s="144"/>
      <c r="P44" s="144"/>
      <c r="Q44" s="145"/>
      <c r="R44" s="146"/>
      <c r="S44" s="147"/>
      <c r="T44" s="147"/>
      <c r="U44" s="147"/>
      <c r="V44" s="147"/>
      <c r="W44" s="147"/>
      <c r="X44" s="147"/>
      <c r="Y44" s="148"/>
    </row>
    <row r="45" spans="1:25" ht="18.75">
      <c r="A45" s="149"/>
      <c r="B45" s="150" t="s">
        <v>89</v>
      </c>
      <c r="C45" s="151"/>
      <c r="D45" s="151"/>
      <c r="E45" s="151"/>
      <c r="F45" s="152"/>
      <c r="G45" s="153"/>
      <c r="H45" s="154"/>
      <c r="I45" s="154"/>
      <c r="J45" s="154"/>
      <c r="K45" s="154"/>
      <c r="L45" s="155"/>
      <c r="M45" s="156"/>
      <c r="N45" s="157"/>
      <c r="O45" s="157"/>
      <c r="P45" s="157"/>
      <c r="Q45" s="158"/>
      <c r="R45" s="159"/>
      <c r="S45" s="160"/>
      <c r="T45" s="160"/>
      <c r="U45" s="160"/>
      <c r="V45" s="160"/>
      <c r="W45" s="160"/>
      <c r="X45" s="160"/>
      <c r="Y45" s="161"/>
    </row>
    <row r="46" spans="1:25" ht="18.75">
      <c r="A46" s="149"/>
      <c r="B46" s="162" t="s">
        <v>90</v>
      </c>
      <c r="C46" s="163"/>
      <c r="D46" s="163"/>
      <c r="E46" s="163"/>
      <c r="F46" s="164"/>
      <c r="G46" s="165"/>
      <c r="H46" s="166"/>
      <c r="I46" s="166"/>
      <c r="J46" s="166"/>
      <c r="K46" s="166"/>
      <c r="L46" s="167"/>
      <c r="M46" s="168"/>
      <c r="N46" s="169"/>
      <c r="O46" s="169"/>
      <c r="P46" s="169"/>
      <c r="Q46" s="170"/>
      <c r="R46" s="171"/>
      <c r="S46" s="172"/>
      <c r="T46" s="172"/>
      <c r="U46" s="172"/>
      <c r="V46" s="172"/>
      <c r="W46" s="172"/>
      <c r="X46" s="172"/>
      <c r="Y46" s="173"/>
    </row>
    <row r="47" spans="1:25" ht="18.75">
      <c r="A47" s="149"/>
      <c r="B47" s="150" t="s">
        <v>91</v>
      </c>
      <c r="C47" s="151"/>
      <c r="D47" s="151"/>
      <c r="E47" s="151"/>
      <c r="F47" s="152"/>
      <c r="G47" s="153"/>
      <c r="H47" s="154"/>
      <c r="I47" s="154"/>
      <c r="J47" s="154"/>
      <c r="K47" s="154"/>
      <c r="L47" s="155"/>
      <c r="M47" s="156"/>
      <c r="N47" s="157"/>
      <c r="O47" s="157"/>
      <c r="P47" s="157"/>
      <c r="Q47" s="158"/>
      <c r="R47" s="159"/>
      <c r="S47" s="160"/>
      <c r="T47" s="160"/>
      <c r="U47" s="160"/>
      <c r="V47" s="160"/>
      <c r="W47" s="160"/>
      <c r="X47" s="160"/>
      <c r="Y47" s="161"/>
    </row>
    <row r="48" spans="1:25" ht="19.5" thickBot="1">
      <c r="A48" s="174"/>
      <c r="B48" s="175" t="s">
        <v>92</v>
      </c>
      <c r="C48" s="176"/>
      <c r="D48" s="176"/>
      <c r="E48" s="176"/>
      <c r="F48" s="177"/>
      <c r="G48" s="178"/>
      <c r="H48" s="179"/>
      <c r="I48" s="179"/>
      <c r="J48" s="179"/>
      <c r="K48" s="179"/>
      <c r="L48" s="180"/>
      <c r="M48" s="181"/>
      <c r="N48" s="182"/>
      <c r="O48" s="182"/>
      <c r="P48" s="182"/>
      <c r="Q48" s="183"/>
      <c r="R48" s="184"/>
      <c r="S48" s="185"/>
      <c r="T48" s="185"/>
      <c r="U48" s="185"/>
      <c r="V48" s="185"/>
      <c r="W48" s="185"/>
      <c r="X48" s="185"/>
      <c r="Y48" s="186"/>
    </row>
    <row r="49" spans="1:25" ht="16.5" thickTop="1" thickBot="1"/>
    <row r="50" spans="1:25" ht="15.75" thickTop="1">
      <c r="A50" s="118" t="s">
        <v>98</v>
      </c>
      <c r="B50" s="119"/>
      <c r="C50" s="119"/>
      <c r="D50" s="119"/>
      <c r="E50" s="119"/>
      <c r="F50" s="120"/>
      <c r="G50" s="121" t="s">
        <v>84</v>
      </c>
      <c r="H50" s="122"/>
      <c r="I50" s="122"/>
      <c r="J50" s="122"/>
      <c r="K50" s="122"/>
      <c r="L50" s="123"/>
      <c r="M50" s="121" t="s">
        <v>85</v>
      </c>
      <c r="N50" s="122"/>
      <c r="O50" s="122"/>
      <c r="P50" s="122"/>
      <c r="Q50" s="123"/>
      <c r="R50" s="124" t="s">
        <v>86</v>
      </c>
      <c r="S50" s="125"/>
      <c r="T50" s="125"/>
      <c r="U50" s="125"/>
      <c r="V50" s="125"/>
      <c r="W50" s="125"/>
      <c r="X50" s="125"/>
      <c r="Y50" s="126"/>
    </row>
    <row r="51" spans="1:25" ht="15.75" thickBot="1">
      <c r="A51" s="127"/>
      <c r="B51" s="128"/>
      <c r="C51" s="128"/>
      <c r="D51" s="128"/>
      <c r="E51" s="128"/>
      <c r="F51" s="129"/>
      <c r="G51" s="130"/>
      <c r="H51" s="131"/>
      <c r="I51" s="131"/>
      <c r="J51" s="131"/>
      <c r="K51" s="131"/>
      <c r="L51" s="132"/>
      <c r="M51" s="130"/>
      <c r="N51" s="131"/>
      <c r="O51" s="131"/>
      <c r="P51" s="131"/>
      <c r="Q51" s="132"/>
      <c r="R51" s="133"/>
      <c r="S51" s="134"/>
      <c r="T51" s="134"/>
      <c r="U51" s="134"/>
      <c r="V51" s="134"/>
      <c r="W51" s="134"/>
      <c r="X51" s="134"/>
      <c r="Y51" s="135"/>
    </row>
    <row r="52" spans="1:25" ht="18.75">
      <c r="A52" s="136" t="s">
        <v>87</v>
      </c>
      <c r="B52" s="137" t="s">
        <v>88</v>
      </c>
      <c r="C52" s="138"/>
      <c r="D52" s="138"/>
      <c r="E52" s="138"/>
      <c r="F52" s="139"/>
      <c r="G52" s="140"/>
      <c r="H52" s="141"/>
      <c r="I52" s="141"/>
      <c r="J52" s="141"/>
      <c r="K52" s="141"/>
      <c r="L52" s="142"/>
      <c r="M52" s="143"/>
      <c r="N52" s="144"/>
      <c r="O52" s="144"/>
      <c r="P52" s="144"/>
      <c r="Q52" s="145"/>
      <c r="R52" s="146"/>
      <c r="S52" s="147"/>
      <c r="T52" s="147"/>
      <c r="U52" s="147"/>
      <c r="V52" s="147"/>
      <c r="W52" s="147"/>
      <c r="X52" s="147"/>
      <c r="Y52" s="148"/>
    </row>
    <row r="53" spans="1:25" ht="18.75">
      <c r="A53" s="149"/>
      <c r="B53" s="150" t="s">
        <v>89</v>
      </c>
      <c r="C53" s="151"/>
      <c r="D53" s="151"/>
      <c r="E53" s="151"/>
      <c r="F53" s="152"/>
      <c r="G53" s="153"/>
      <c r="H53" s="154"/>
      <c r="I53" s="154"/>
      <c r="J53" s="154"/>
      <c r="K53" s="154"/>
      <c r="L53" s="155"/>
      <c r="M53" s="156"/>
      <c r="N53" s="157"/>
      <c r="O53" s="157"/>
      <c r="P53" s="157"/>
      <c r="Q53" s="158"/>
      <c r="R53" s="159"/>
      <c r="S53" s="160"/>
      <c r="T53" s="160"/>
      <c r="U53" s="160"/>
      <c r="V53" s="160"/>
      <c r="W53" s="160"/>
      <c r="X53" s="160"/>
      <c r="Y53" s="161"/>
    </row>
    <row r="54" spans="1:25" ht="18.75">
      <c r="A54" s="149"/>
      <c r="B54" s="162" t="s">
        <v>90</v>
      </c>
      <c r="C54" s="163"/>
      <c r="D54" s="163"/>
      <c r="E54" s="163"/>
      <c r="F54" s="164"/>
      <c r="G54" s="165"/>
      <c r="H54" s="166"/>
      <c r="I54" s="166"/>
      <c r="J54" s="166"/>
      <c r="K54" s="166"/>
      <c r="L54" s="167"/>
      <c r="M54" s="168"/>
      <c r="N54" s="169"/>
      <c r="O54" s="169"/>
      <c r="P54" s="169"/>
      <c r="Q54" s="170"/>
      <c r="R54" s="171"/>
      <c r="S54" s="172"/>
      <c r="T54" s="172"/>
      <c r="U54" s="172"/>
      <c r="V54" s="172"/>
      <c r="W54" s="172"/>
      <c r="X54" s="172"/>
      <c r="Y54" s="173"/>
    </row>
    <row r="55" spans="1:25" ht="18.75">
      <c r="A55" s="149"/>
      <c r="B55" s="150" t="s">
        <v>91</v>
      </c>
      <c r="C55" s="151"/>
      <c r="D55" s="151"/>
      <c r="E55" s="151"/>
      <c r="F55" s="152"/>
      <c r="G55" s="153"/>
      <c r="H55" s="154"/>
      <c r="I55" s="154"/>
      <c r="J55" s="154"/>
      <c r="K55" s="154"/>
      <c r="L55" s="155"/>
      <c r="M55" s="156"/>
      <c r="N55" s="157"/>
      <c r="O55" s="157"/>
      <c r="P55" s="157"/>
      <c r="Q55" s="158"/>
      <c r="R55" s="159"/>
      <c r="S55" s="160"/>
      <c r="T55" s="160"/>
      <c r="U55" s="160"/>
      <c r="V55" s="160"/>
      <c r="W55" s="160"/>
      <c r="X55" s="160"/>
      <c r="Y55" s="161"/>
    </row>
    <row r="56" spans="1:25" ht="19.5" thickBot="1">
      <c r="A56" s="174"/>
      <c r="B56" s="175" t="s">
        <v>92</v>
      </c>
      <c r="C56" s="176"/>
      <c r="D56" s="176"/>
      <c r="E56" s="176"/>
      <c r="F56" s="177"/>
      <c r="G56" s="178"/>
      <c r="H56" s="179"/>
      <c r="I56" s="179"/>
      <c r="J56" s="179"/>
      <c r="K56" s="179"/>
      <c r="L56" s="180"/>
      <c r="M56" s="181"/>
      <c r="N56" s="182"/>
      <c r="O56" s="182"/>
      <c r="P56" s="182"/>
      <c r="Q56" s="183"/>
      <c r="R56" s="184"/>
      <c r="S56" s="185"/>
      <c r="T56" s="185"/>
      <c r="U56" s="185"/>
      <c r="V56" s="185"/>
      <c r="W56" s="185"/>
      <c r="X56" s="185"/>
      <c r="Y56" s="186"/>
    </row>
    <row r="57" spans="1:25" ht="16.5" thickTop="1" thickBot="1"/>
    <row r="58" spans="1:25" ht="15.75" thickTop="1">
      <c r="A58" s="118" t="s">
        <v>99</v>
      </c>
      <c r="B58" s="119"/>
      <c r="C58" s="119"/>
      <c r="D58" s="119"/>
      <c r="E58" s="119"/>
      <c r="F58" s="120"/>
      <c r="G58" s="121" t="s">
        <v>84</v>
      </c>
      <c r="H58" s="122"/>
      <c r="I58" s="122"/>
      <c r="J58" s="122"/>
      <c r="K58" s="122"/>
      <c r="L58" s="123"/>
      <c r="M58" s="121" t="s">
        <v>85</v>
      </c>
      <c r="N58" s="122"/>
      <c r="O58" s="122"/>
      <c r="P58" s="122"/>
      <c r="Q58" s="123"/>
      <c r="R58" s="124" t="s">
        <v>86</v>
      </c>
      <c r="S58" s="125"/>
      <c r="T58" s="125"/>
      <c r="U58" s="125"/>
      <c r="V58" s="125"/>
      <c r="W58" s="125"/>
      <c r="X58" s="125"/>
      <c r="Y58" s="126"/>
    </row>
    <row r="59" spans="1:25" ht="15.75" thickBot="1">
      <c r="A59" s="127"/>
      <c r="B59" s="128"/>
      <c r="C59" s="128"/>
      <c r="D59" s="128"/>
      <c r="E59" s="128"/>
      <c r="F59" s="129"/>
      <c r="G59" s="130"/>
      <c r="H59" s="131"/>
      <c r="I59" s="131"/>
      <c r="J59" s="131"/>
      <c r="K59" s="131"/>
      <c r="L59" s="132"/>
      <c r="M59" s="130"/>
      <c r="N59" s="131"/>
      <c r="O59" s="131"/>
      <c r="P59" s="131"/>
      <c r="Q59" s="132"/>
      <c r="R59" s="133"/>
      <c r="S59" s="134"/>
      <c r="T59" s="134"/>
      <c r="U59" s="134"/>
      <c r="V59" s="134"/>
      <c r="W59" s="134"/>
      <c r="X59" s="134"/>
      <c r="Y59" s="135"/>
    </row>
    <row r="60" spans="1:25" ht="18.75">
      <c r="A60" s="136" t="s">
        <v>87</v>
      </c>
      <c r="B60" s="137" t="s">
        <v>88</v>
      </c>
      <c r="C60" s="138"/>
      <c r="D60" s="138"/>
      <c r="E60" s="138"/>
      <c r="F60" s="139"/>
      <c r="G60" s="140"/>
      <c r="H60" s="141"/>
      <c r="I60" s="141"/>
      <c r="J60" s="141"/>
      <c r="K60" s="141"/>
      <c r="L60" s="142"/>
      <c r="M60" s="143"/>
      <c r="N60" s="144"/>
      <c r="O60" s="144"/>
      <c r="P60" s="144"/>
      <c r="Q60" s="145"/>
      <c r="R60" s="146"/>
      <c r="S60" s="147"/>
      <c r="T60" s="147"/>
      <c r="U60" s="147"/>
      <c r="V60" s="147"/>
      <c r="W60" s="147"/>
      <c r="X60" s="147"/>
      <c r="Y60" s="148"/>
    </row>
    <row r="61" spans="1:25" ht="18.75">
      <c r="A61" s="149"/>
      <c r="B61" s="150" t="s">
        <v>89</v>
      </c>
      <c r="C61" s="151"/>
      <c r="D61" s="151"/>
      <c r="E61" s="151"/>
      <c r="F61" s="152"/>
      <c r="G61" s="153"/>
      <c r="H61" s="154"/>
      <c r="I61" s="154"/>
      <c r="J61" s="154"/>
      <c r="K61" s="154"/>
      <c r="L61" s="155"/>
      <c r="M61" s="156"/>
      <c r="N61" s="157"/>
      <c r="O61" s="157"/>
      <c r="P61" s="157"/>
      <c r="Q61" s="158"/>
      <c r="R61" s="159"/>
      <c r="S61" s="160"/>
      <c r="T61" s="160"/>
      <c r="U61" s="160"/>
      <c r="V61" s="160"/>
      <c r="W61" s="160"/>
      <c r="X61" s="160"/>
      <c r="Y61" s="161"/>
    </row>
    <row r="62" spans="1:25" ht="18.75">
      <c r="A62" s="149"/>
      <c r="B62" s="162" t="s">
        <v>90</v>
      </c>
      <c r="C62" s="163"/>
      <c r="D62" s="163"/>
      <c r="E62" s="163"/>
      <c r="F62" s="164"/>
      <c r="G62" s="165"/>
      <c r="H62" s="166"/>
      <c r="I62" s="166"/>
      <c r="J62" s="166"/>
      <c r="K62" s="166"/>
      <c r="L62" s="167"/>
      <c r="M62" s="168"/>
      <c r="N62" s="169"/>
      <c r="O62" s="169"/>
      <c r="P62" s="169"/>
      <c r="Q62" s="170"/>
      <c r="R62" s="171"/>
      <c r="S62" s="172"/>
      <c r="T62" s="172"/>
      <c r="U62" s="172"/>
      <c r="V62" s="172"/>
      <c r="W62" s="172"/>
      <c r="X62" s="172"/>
      <c r="Y62" s="173"/>
    </row>
    <row r="63" spans="1:25" ht="18.75">
      <c r="A63" s="149"/>
      <c r="B63" s="150" t="s">
        <v>91</v>
      </c>
      <c r="C63" s="151"/>
      <c r="D63" s="151"/>
      <c r="E63" s="151"/>
      <c r="F63" s="152"/>
      <c r="G63" s="153"/>
      <c r="H63" s="154"/>
      <c r="I63" s="154"/>
      <c r="J63" s="154"/>
      <c r="K63" s="154"/>
      <c r="L63" s="155"/>
      <c r="M63" s="156"/>
      <c r="N63" s="157"/>
      <c r="O63" s="157"/>
      <c r="P63" s="157"/>
      <c r="Q63" s="158"/>
      <c r="R63" s="159"/>
      <c r="S63" s="160"/>
      <c r="T63" s="160"/>
      <c r="U63" s="160"/>
      <c r="V63" s="160"/>
      <c r="W63" s="160"/>
      <c r="X63" s="160"/>
      <c r="Y63" s="161"/>
    </row>
    <row r="64" spans="1:25" ht="19.5" thickBot="1">
      <c r="A64" s="174"/>
      <c r="B64" s="175" t="s">
        <v>92</v>
      </c>
      <c r="C64" s="176"/>
      <c r="D64" s="176"/>
      <c r="E64" s="176"/>
      <c r="F64" s="177"/>
      <c r="G64" s="178"/>
      <c r="H64" s="179"/>
      <c r="I64" s="179"/>
      <c r="J64" s="179"/>
      <c r="K64" s="179"/>
      <c r="L64" s="180"/>
      <c r="M64" s="181"/>
      <c r="N64" s="182"/>
      <c r="O64" s="182"/>
      <c r="P64" s="182"/>
      <c r="Q64" s="183"/>
      <c r="R64" s="184"/>
      <c r="S64" s="185"/>
      <c r="T64" s="185"/>
      <c r="U64" s="185"/>
      <c r="V64" s="185"/>
      <c r="W64" s="185"/>
      <c r="X64" s="185"/>
      <c r="Y64" s="186"/>
    </row>
    <row r="65" spans="1:25" ht="16.5" thickTop="1" thickBot="1"/>
    <row r="66" spans="1:25" ht="15.75" thickTop="1">
      <c r="A66" s="118" t="s">
        <v>100</v>
      </c>
      <c r="B66" s="119"/>
      <c r="C66" s="119"/>
      <c r="D66" s="119"/>
      <c r="E66" s="119"/>
      <c r="F66" s="120"/>
      <c r="G66" s="121" t="s">
        <v>84</v>
      </c>
      <c r="H66" s="122"/>
      <c r="I66" s="122"/>
      <c r="J66" s="122"/>
      <c r="K66" s="122"/>
      <c r="L66" s="123"/>
      <c r="M66" s="121" t="s">
        <v>85</v>
      </c>
      <c r="N66" s="122"/>
      <c r="O66" s="122"/>
      <c r="P66" s="122"/>
      <c r="Q66" s="123"/>
      <c r="R66" s="124" t="s">
        <v>86</v>
      </c>
      <c r="S66" s="125"/>
      <c r="T66" s="125"/>
      <c r="U66" s="125"/>
      <c r="V66" s="125"/>
      <c r="W66" s="125"/>
      <c r="X66" s="125"/>
      <c r="Y66" s="126"/>
    </row>
    <row r="67" spans="1:25" ht="15.75" thickBot="1">
      <c r="A67" s="127"/>
      <c r="B67" s="128"/>
      <c r="C67" s="128"/>
      <c r="D67" s="128"/>
      <c r="E67" s="128"/>
      <c r="F67" s="129"/>
      <c r="G67" s="130"/>
      <c r="H67" s="131"/>
      <c r="I67" s="131"/>
      <c r="J67" s="131"/>
      <c r="K67" s="131"/>
      <c r="L67" s="132"/>
      <c r="M67" s="130"/>
      <c r="N67" s="131"/>
      <c r="O67" s="131"/>
      <c r="P67" s="131"/>
      <c r="Q67" s="132"/>
      <c r="R67" s="133"/>
      <c r="S67" s="134"/>
      <c r="T67" s="134"/>
      <c r="U67" s="134"/>
      <c r="V67" s="134"/>
      <c r="W67" s="134"/>
      <c r="X67" s="134"/>
      <c r="Y67" s="135"/>
    </row>
    <row r="68" spans="1:25" ht="18.75">
      <c r="A68" s="136" t="s">
        <v>87</v>
      </c>
      <c r="B68" s="137" t="s">
        <v>88</v>
      </c>
      <c r="C68" s="138"/>
      <c r="D68" s="138"/>
      <c r="E68" s="138"/>
      <c r="F68" s="139"/>
      <c r="G68" s="140"/>
      <c r="H68" s="141"/>
      <c r="I68" s="141"/>
      <c r="J68" s="141"/>
      <c r="K68" s="141"/>
      <c r="L68" s="142"/>
      <c r="M68" s="143"/>
      <c r="N68" s="144"/>
      <c r="O68" s="144"/>
      <c r="P68" s="144"/>
      <c r="Q68" s="145"/>
      <c r="R68" s="146"/>
      <c r="S68" s="147"/>
      <c r="T68" s="147"/>
      <c r="U68" s="147"/>
      <c r="V68" s="147"/>
      <c r="W68" s="147"/>
      <c r="X68" s="147"/>
      <c r="Y68" s="148"/>
    </row>
    <row r="69" spans="1:25" ht="18.75">
      <c r="A69" s="149"/>
      <c r="B69" s="150" t="s">
        <v>89</v>
      </c>
      <c r="C69" s="151"/>
      <c r="D69" s="151"/>
      <c r="E69" s="151"/>
      <c r="F69" s="152"/>
      <c r="G69" s="153"/>
      <c r="H69" s="154"/>
      <c r="I69" s="154"/>
      <c r="J69" s="154"/>
      <c r="K69" s="154"/>
      <c r="L69" s="155"/>
      <c r="M69" s="156"/>
      <c r="N69" s="157"/>
      <c r="O69" s="157"/>
      <c r="P69" s="157"/>
      <c r="Q69" s="158"/>
      <c r="R69" s="159"/>
      <c r="S69" s="160"/>
      <c r="T69" s="160"/>
      <c r="U69" s="160"/>
      <c r="V69" s="160"/>
      <c r="W69" s="160"/>
      <c r="X69" s="160"/>
      <c r="Y69" s="161"/>
    </row>
    <row r="70" spans="1:25" ht="18.75">
      <c r="A70" s="149"/>
      <c r="B70" s="162" t="s">
        <v>90</v>
      </c>
      <c r="C70" s="163"/>
      <c r="D70" s="163"/>
      <c r="E70" s="163"/>
      <c r="F70" s="164"/>
      <c r="G70" s="165"/>
      <c r="H70" s="166"/>
      <c r="I70" s="166"/>
      <c r="J70" s="166"/>
      <c r="K70" s="166"/>
      <c r="L70" s="167"/>
      <c r="M70" s="168"/>
      <c r="N70" s="169"/>
      <c r="O70" s="169"/>
      <c r="P70" s="169"/>
      <c r="Q70" s="170"/>
      <c r="R70" s="171"/>
      <c r="S70" s="172"/>
      <c r="T70" s="172"/>
      <c r="U70" s="172"/>
      <c r="V70" s="172"/>
      <c r="W70" s="172"/>
      <c r="X70" s="172"/>
      <c r="Y70" s="173"/>
    </row>
    <row r="71" spans="1:25" ht="18.75">
      <c r="A71" s="149"/>
      <c r="B71" s="150" t="s">
        <v>91</v>
      </c>
      <c r="C71" s="151"/>
      <c r="D71" s="151"/>
      <c r="E71" s="151"/>
      <c r="F71" s="152"/>
      <c r="G71" s="153"/>
      <c r="H71" s="154"/>
      <c r="I71" s="154"/>
      <c r="J71" s="154"/>
      <c r="K71" s="154"/>
      <c r="L71" s="155"/>
      <c r="M71" s="156"/>
      <c r="N71" s="157"/>
      <c r="O71" s="157"/>
      <c r="P71" s="157"/>
      <c r="Q71" s="158"/>
      <c r="R71" s="159"/>
      <c r="S71" s="160"/>
      <c r="T71" s="160"/>
      <c r="U71" s="160"/>
      <c r="V71" s="160"/>
      <c r="W71" s="160"/>
      <c r="X71" s="160"/>
      <c r="Y71" s="161"/>
    </row>
    <row r="72" spans="1:25" ht="19.5" thickBot="1">
      <c r="A72" s="174"/>
      <c r="B72" s="175" t="s">
        <v>92</v>
      </c>
      <c r="C72" s="176"/>
      <c r="D72" s="176"/>
      <c r="E72" s="176"/>
      <c r="F72" s="177"/>
      <c r="G72" s="178"/>
      <c r="H72" s="179"/>
      <c r="I72" s="179"/>
      <c r="J72" s="179"/>
      <c r="K72" s="179"/>
      <c r="L72" s="180"/>
      <c r="M72" s="181"/>
      <c r="N72" s="182"/>
      <c r="O72" s="182"/>
      <c r="P72" s="182"/>
      <c r="Q72" s="183"/>
      <c r="R72" s="184"/>
      <c r="S72" s="185"/>
      <c r="T72" s="185"/>
      <c r="U72" s="185"/>
      <c r="V72" s="185"/>
      <c r="W72" s="185"/>
      <c r="X72" s="185"/>
      <c r="Y72" s="186"/>
    </row>
    <row r="73" spans="1:25" ht="16.5" thickTop="1" thickBot="1"/>
    <row r="74" spans="1:25" ht="15.75" thickTop="1">
      <c r="A74" s="118" t="s">
        <v>101</v>
      </c>
      <c r="B74" s="119"/>
      <c r="C74" s="119"/>
      <c r="D74" s="119"/>
      <c r="E74" s="119"/>
      <c r="F74" s="120"/>
      <c r="G74" s="121" t="s">
        <v>84</v>
      </c>
      <c r="H74" s="122"/>
      <c r="I74" s="122"/>
      <c r="J74" s="122"/>
      <c r="K74" s="122"/>
      <c r="L74" s="123"/>
      <c r="M74" s="121" t="s">
        <v>85</v>
      </c>
      <c r="N74" s="122"/>
      <c r="O74" s="122"/>
      <c r="P74" s="122"/>
      <c r="Q74" s="123"/>
      <c r="R74" s="124" t="s">
        <v>86</v>
      </c>
      <c r="S74" s="125"/>
      <c r="T74" s="125"/>
      <c r="U74" s="125"/>
      <c r="V74" s="125"/>
      <c r="W74" s="125"/>
      <c r="X74" s="125"/>
      <c r="Y74" s="126"/>
    </row>
    <row r="75" spans="1:25" ht="15.75" thickBot="1">
      <c r="A75" s="127"/>
      <c r="B75" s="128"/>
      <c r="C75" s="128"/>
      <c r="D75" s="128"/>
      <c r="E75" s="128"/>
      <c r="F75" s="129"/>
      <c r="G75" s="130"/>
      <c r="H75" s="131"/>
      <c r="I75" s="131"/>
      <c r="J75" s="131"/>
      <c r="K75" s="131"/>
      <c r="L75" s="132"/>
      <c r="M75" s="130"/>
      <c r="N75" s="131"/>
      <c r="O75" s="131"/>
      <c r="P75" s="131"/>
      <c r="Q75" s="132"/>
      <c r="R75" s="133"/>
      <c r="S75" s="134"/>
      <c r="T75" s="134"/>
      <c r="U75" s="134"/>
      <c r="V75" s="134"/>
      <c r="W75" s="134"/>
      <c r="X75" s="134"/>
      <c r="Y75" s="135"/>
    </row>
    <row r="76" spans="1:25" ht="18.75">
      <c r="A76" s="136" t="s">
        <v>87</v>
      </c>
      <c r="B76" s="137" t="s">
        <v>88</v>
      </c>
      <c r="C76" s="138"/>
      <c r="D76" s="138"/>
      <c r="E76" s="138"/>
      <c r="F76" s="139"/>
      <c r="G76" s="140"/>
      <c r="H76" s="141"/>
      <c r="I76" s="141"/>
      <c r="J76" s="141"/>
      <c r="K76" s="141"/>
      <c r="L76" s="142"/>
      <c r="M76" s="143"/>
      <c r="N76" s="144"/>
      <c r="O76" s="144"/>
      <c r="P76" s="144"/>
      <c r="Q76" s="145"/>
      <c r="R76" s="146"/>
      <c r="S76" s="147"/>
      <c r="T76" s="147"/>
      <c r="U76" s="147"/>
      <c r="V76" s="147"/>
      <c r="W76" s="147"/>
      <c r="X76" s="147"/>
      <c r="Y76" s="148"/>
    </row>
    <row r="77" spans="1:25" ht="18.75">
      <c r="A77" s="149"/>
      <c r="B77" s="150" t="s">
        <v>89</v>
      </c>
      <c r="C77" s="151"/>
      <c r="D77" s="151"/>
      <c r="E77" s="151"/>
      <c r="F77" s="152"/>
      <c r="G77" s="153"/>
      <c r="H77" s="154"/>
      <c r="I77" s="154"/>
      <c r="J77" s="154"/>
      <c r="K77" s="154"/>
      <c r="L77" s="155"/>
      <c r="M77" s="156"/>
      <c r="N77" s="157"/>
      <c r="O77" s="157"/>
      <c r="P77" s="157"/>
      <c r="Q77" s="158"/>
      <c r="R77" s="159"/>
      <c r="S77" s="160"/>
      <c r="T77" s="160"/>
      <c r="U77" s="160"/>
      <c r="V77" s="160"/>
      <c r="W77" s="160"/>
      <c r="X77" s="160"/>
      <c r="Y77" s="161"/>
    </row>
    <row r="78" spans="1:25" ht="18.75">
      <c r="A78" s="149"/>
      <c r="B78" s="162" t="s">
        <v>90</v>
      </c>
      <c r="C78" s="163"/>
      <c r="D78" s="163"/>
      <c r="E78" s="163"/>
      <c r="F78" s="164"/>
      <c r="G78" s="165"/>
      <c r="H78" s="166"/>
      <c r="I78" s="166"/>
      <c r="J78" s="166"/>
      <c r="K78" s="166"/>
      <c r="L78" s="167"/>
      <c r="M78" s="168"/>
      <c r="N78" s="169"/>
      <c r="O78" s="169"/>
      <c r="P78" s="169"/>
      <c r="Q78" s="170"/>
      <c r="R78" s="171"/>
      <c r="S78" s="172"/>
      <c r="T78" s="172"/>
      <c r="U78" s="172"/>
      <c r="V78" s="172"/>
      <c r="W78" s="172"/>
      <c r="X78" s="172"/>
      <c r="Y78" s="173"/>
    </row>
    <row r="79" spans="1:25" ht="18.75">
      <c r="A79" s="149"/>
      <c r="B79" s="150" t="s">
        <v>91</v>
      </c>
      <c r="C79" s="151"/>
      <c r="D79" s="151"/>
      <c r="E79" s="151"/>
      <c r="F79" s="152"/>
      <c r="G79" s="153"/>
      <c r="H79" s="154"/>
      <c r="I79" s="154"/>
      <c r="J79" s="154"/>
      <c r="K79" s="154"/>
      <c r="L79" s="155"/>
      <c r="M79" s="156"/>
      <c r="N79" s="157"/>
      <c r="O79" s="157"/>
      <c r="P79" s="157"/>
      <c r="Q79" s="158"/>
      <c r="R79" s="159"/>
      <c r="S79" s="160"/>
      <c r="T79" s="160"/>
      <c r="U79" s="160"/>
      <c r="V79" s="160"/>
      <c r="W79" s="160"/>
      <c r="X79" s="160"/>
      <c r="Y79" s="161"/>
    </row>
    <row r="80" spans="1:25" ht="19.5" thickBot="1">
      <c r="A80" s="174"/>
      <c r="B80" s="175" t="s">
        <v>92</v>
      </c>
      <c r="C80" s="176"/>
      <c r="D80" s="176"/>
      <c r="E80" s="176"/>
      <c r="F80" s="177"/>
      <c r="G80" s="178"/>
      <c r="H80" s="179"/>
      <c r="I80" s="179"/>
      <c r="J80" s="179"/>
      <c r="K80" s="179"/>
      <c r="L80" s="180"/>
      <c r="M80" s="181"/>
      <c r="N80" s="182"/>
      <c r="O80" s="182"/>
      <c r="P80" s="182"/>
      <c r="Q80" s="183"/>
      <c r="R80" s="184"/>
      <c r="S80" s="185"/>
      <c r="T80" s="185"/>
      <c r="U80" s="185"/>
      <c r="V80" s="185"/>
      <c r="W80" s="185"/>
      <c r="X80" s="185"/>
      <c r="Y80" s="186"/>
    </row>
    <row r="81" ht="15.75" thickTop="1"/>
  </sheetData>
  <mergeCells count="260">
    <mergeCell ref="C79:F79"/>
    <mergeCell ref="G79:L79"/>
    <mergeCell ref="M79:Q79"/>
    <mergeCell ref="R79:Y79"/>
    <mergeCell ref="C80:F80"/>
    <mergeCell ref="G80:L80"/>
    <mergeCell ref="M80:Q80"/>
    <mergeCell ref="R80:Y80"/>
    <mergeCell ref="C77:F77"/>
    <mergeCell ref="G77:L77"/>
    <mergeCell ref="M77:Q77"/>
    <mergeCell ref="R77:Y77"/>
    <mergeCell ref="C78:F78"/>
    <mergeCell ref="G78:L78"/>
    <mergeCell ref="M78:Q78"/>
    <mergeCell ref="R78:Y78"/>
    <mergeCell ref="A74:A75"/>
    <mergeCell ref="B74:F75"/>
    <mergeCell ref="G74:L75"/>
    <mergeCell ref="M74:Q75"/>
    <mergeCell ref="R74:Y75"/>
    <mergeCell ref="A76:A80"/>
    <mergeCell ref="C76:F76"/>
    <mergeCell ref="G76:L76"/>
    <mergeCell ref="M76:Q76"/>
    <mergeCell ref="R76:Y76"/>
    <mergeCell ref="C71:F71"/>
    <mergeCell ref="G71:L71"/>
    <mergeCell ref="M71:Q71"/>
    <mergeCell ref="R71:Y71"/>
    <mergeCell ref="C72:F72"/>
    <mergeCell ref="G72:L72"/>
    <mergeCell ref="M72:Q72"/>
    <mergeCell ref="R72:Y72"/>
    <mergeCell ref="C69:F69"/>
    <mergeCell ref="G69:L69"/>
    <mergeCell ref="M69:Q69"/>
    <mergeCell ref="R69:Y69"/>
    <mergeCell ref="C70:F70"/>
    <mergeCell ref="G70:L70"/>
    <mergeCell ref="M70:Q70"/>
    <mergeCell ref="R70:Y70"/>
    <mergeCell ref="A66:A67"/>
    <mergeCell ref="B66:F67"/>
    <mergeCell ref="G66:L67"/>
    <mergeCell ref="M66:Q67"/>
    <mergeCell ref="R66:Y67"/>
    <mergeCell ref="A68:A72"/>
    <mergeCell ref="C68:F68"/>
    <mergeCell ref="G68:L68"/>
    <mergeCell ref="M68:Q68"/>
    <mergeCell ref="R68:Y68"/>
    <mergeCell ref="C63:F63"/>
    <mergeCell ref="G63:L63"/>
    <mergeCell ref="M63:Q63"/>
    <mergeCell ref="R63:Y63"/>
    <mergeCell ref="C64:F64"/>
    <mergeCell ref="G64:L64"/>
    <mergeCell ref="M64:Q64"/>
    <mergeCell ref="R64:Y64"/>
    <mergeCell ref="C61:F61"/>
    <mergeCell ref="G61:L61"/>
    <mergeCell ref="M61:Q61"/>
    <mergeCell ref="R61:Y61"/>
    <mergeCell ref="C62:F62"/>
    <mergeCell ref="G62:L62"/>
    <mergeCell ref="M62:Q62"/>
    <mergeCell ref="R62:Y62"/>
    <mergeCell ref="A58:A59"/>
    <mergeCell ref="B58:F59"/>
    <mergeCell ref="G58:L59"/>
    <mergeCell ref="M58:Q59"/>
    <mergeCell ref="R58:Y59"/>
    <mergeCell ref="A60:A64"/>
    <mergeCell ref="C60:F60"/>
    <mergeCell ref="G60:L60"/>
    <mergeCell ref="M60:Q60"/>
    <mergeCell ref="R60:Y60"/>
    <mergeCell ref="C55:F55"/>
    <mergeCell ref="G55:L55"/>
    <mergeCell ref="M55:Q55"/>
    <mergeCell ref="R55:Y55"/>
    <mergeCell ref="C56:F56"/>
    <mergeCell ref="G56:L56"/>
    <mergeCell ref="M56:Q56"/>
    <mergeCell ref="R56:Y56"/>
    <mergeCell ref="C53:F53"/>
    <mergeCell ref="G53:L53"/>
    <mergeCell ref="M53:Q53"/>
    <mergeCell ref="R53:Y53"/>
    <mergeCell ref="C54:F54"/>
    <mergeCell ref="G54:L54"/>
    <mergeCell ref="M54:Q54"/>
    <mergeCell ref="R54:Y54"/>
    <mergeCell ref="A50:A51"/>
    <mergeCell ref="B50:F51"/>
    <mergeCell ref="G50:L51"/>
    <mergeCell ref="M50:Q51"/>
    <mergeCell ref="R50:Y51"/>
    <mergeCell ref="A52:A56"/>
    <mergeCell ref="C52:F52"/>
    <mergeCell ref="G52:L52"/>
    <mergeCell ref="M52:Q52"/>
    <mergeCell ref="R52:Y52"/>
    <mergeCell ref="C47:F47"/>
    <mergeCell ref="G47:L47"/>
    <mergeCell ref="M47:Q47"/>
    <mergeCell ref="R47:Y47"/>
    <mergeCell ref="C48:F48"/>
    <mergeCell ref="G48:L48"/>
    <mergeCell ref="M48:Q48"/>
    <mergeCell ref="R48:Y48"/>
    <mergeCell ref="C45:F45"/>
    <mergeCell ref="G45:L45"/>
    <mergeCell ref="M45:Q45"/>
    <mergeCell ref="R45:Y45"/>
    <mergeCell ref="C46:F46"/>
    <mergeCell ref="G46:L46"/>
    <mergeCell ref="M46:Q46"/>
    <mergeCell ref="R46:Y46"/>
    <mergeCell ref="A42:A43"/>
    <mergeCell ref="B42:F43"/>
    <mergeCell ref="G42:L43"/>
    <mergeCell ref="M42:Q43"/>
    <mergeCell ref="R42:Y43"/>
    <mergeCell ref="A44:A48"/>
    <mergeCell ref="C44:F44"/>
    <mergeCell ref="G44:L44"/>
    <mergeCell ref="M44:Q44"/>
    <mergeCell ref="R44:Y44"/>
    <mergeCell ref="C39:F39"/>
    <mergeCell ref="G39:L39"/>
    <mergeCell ref="M39:Q39"/>
    <mergeCell ref="R39:Y39"/>
    <mergeCell ref="C40:F40"/>
    <mergeCell ref="G40:L40"/>
    <mergeCell ref="M40:Q40"/>
    <mergeCell ref="R40:Y40"/>
    <mergeCell ref="C37:F37"/>
    <mergeCell ref="G37:L37"/>
    <mergeCell ref="M37:Q37"/>
    <mergeCell ref="R37:Y37"/>
    <mergeCell ref="C38:F38"/>
    <mergeCell ref="G38:L38"/>
    <mergeCell ref="M38:Q38"/>
    <mergeCell ref="R38:Y38"/>
    <mergeCell ref="A34:A35"/>
    <mergeCell ref="B34:F35"/>
    <mergeCell ref="G34:L35"/>
    <mergeCell ref="M34:Q35"/>
    <mergeCell ref="R34:Y35"/>
    <mergeCell ref="A36:A40"/>
    <mergeCell ref="C36:F36"/>
    <mergeCell ref="G36:L36"/>
    <mergeCell ref="M36:Q36"/>
    <mergeCell ref="R36:Y36"/>
    <mergeCell ref="C31:F31"/>
    <mergeCell ref="G31:L31"/>
    <mergeCell ref="M31:Q31"/>
    <mergeCell ref="R31:Y31"/>
    <mergeCell ref="C32:F32"/>
    <mergeCell ref="G32:L32"/>
    <mergeCell ref="M32:Q32"/>
    <mergeCell ref="R32:Y32"/>
    <mergeCell ref="C29:F29"/>
    <mergeCell ref="G29:L29"/>
    <mergeCell ref="M29:Q29"/>
    <mergeCell ref="R29:Y29"/>
    <mergeCell ref="C30:F30"/>
    <mergeCell ref="G30:L30"/>
    <mergeCell ref="M30:Q30"/>
    <mergeCell ref="R30:Y30"/>
    <mergeCell ref="A26:A27"/>
    <mergeCell ref="B26:F27"/>
    <mergeCell ref="G26:L27"/>
    <mergeCell ref="M26:Q27"/>
    <mergeCell ref="R26:Y27"/>
    <mergeCell ref="A28:A32"/>
    <mergeCell ref="C28:F28"/>
    <mergeCell ref="G28:L28"/>
    <mergeCell ref="M28:Q28"/>
    <mergeCell ref="R28:Y28"/>
    <mergeCell ref="C23:F23"/>
    <mergeCell ref="G23:L23"/>
    <mergeCell ref="M23:Q23"/>
    <mergeCell ref="R23:Y23"/>
    <mergeCell ref="C24:F24"/>
    <mergeCell ref="G24:L24"/>
    <mergeCell ref="M24:Q24"/>
    <mergeCell ref="R24:Y24"/>
    <mergeCell ref="C21:F21"/>
    <mergeCell ref="G21:L21"/>
    <mergeCell ref="M21:Q21"/>
    <mergeCell ref="R21:Y21"/>
    <mergeCell ref="C22:F22"/>
    <mergeCell ref="G22:L22"/>
    <mergeCell ref="M22:Q22"/>
    <mergeCell ref="R22:Y22"/>
    <mergeCell ref="A18:A19"/>
    <mergeCell ref="B18:F19"/>
    <mergeCell ref="G18:L19"/>
    <mergeCell ref="M18:Q19"/>
    <mergeCell ref="R18:Y19"/>
    <mergeCell ref="A20:A24"/>
    <mergeCell ref="C20:F20"/>
    <mergeCell ref="G20:L20"/>
    <mergeCell ref="M20:Q20"/>
    <mergeCell ref="R20:Y20"/>
    <mergeCell ref="C15:F15"/>
    <mergeCell ref="G15:L15"/>
    <mergeCell ref="M15:Q15"/>
    <mergeCell ref="R15:Y15"/>
    <mergeCell ref="C16:F16"/>
    <mergeCell ref="G16:L16"/>
    <mergeCell ref="M16:Q16"/>
    <mergeCell ref="R16:Y16"/>
    <mergeCell ref="C13:F13"/>
    <mergeCell ref="G13:L13"/>
    <mergeCell ref="M13:Q13"/>
    <mergeCell ref="R13:Y13"/>
    <mergeCell ref="C14:F14"/>
    <mergeCell ref="G14:L14"/>
    <mergeCell ref="M14:Q14"/>
    <mergeCell ref="R14:Y14"/>
    <mergeCell ref="A10:A11"/>
    <mergeCell ref="B10:F11"/>
    <mergeCell ref="G10:L11"/>
    <mergeCell ref="M10:Q11"/>
    <mergeCell ref="R10:Y11"/>
    <mergeCell ref="A12:A16"/>
    <mergeCell ref="C12:F12"/>
    <mergeCell ref="G12:L12"/>
    <mergeCell ref="M12:Q12"/>
    <mergeCell ref="R12:Y12"/>
    <mergeCell ref="C7:F7"/>
    <mergeCell ref="G7:L7"/>
    <mergeCell ref="M7:Q7"/>
    <mergeCell ref="R7:Y7"/>
    <mergeCell ref="C8:F8"/>
    <mergeCell ref="G8:L8"/>
    <mergeCell ref="M8:Q8"/>
    <mergeCell ref="R8:Y8"/>
    <mergeCell ref="C5:F5"/>
    <mergeCell ref="G5:L5"/>
    <mergeCell ref="M5:Q5"/>
    <mergeCell ref="R5:Y5"/>
    <mergeCell ref="C6:F6"/>
    <mergeCell ref="G6:L6"/>
    <mergeCell ref="M6:Q6"/>
    <mergeCell ref="R6:Y6"/>
    <mergeCell ref="A2:A3"/>
    <mergeCell ref="B2:F3"/>
    <mergeCell ref="G2:L3"/>
    <mergeCell ref="M2:Q3"/>
    <mergeCell ref="R2:Y3"/>
    <mergeCell ref="A4:A8"/>
    <mergeCell ref="C4:F4"/>
    <mergeCell ref="G4:L4"/>
    <mergeCell ref="M4:Q4"/>
    <mergeCell ref="R4:Y4"/>
  </mergeCells>
  <pageMargins left="0.7" right="0.7" top="0.75" bottom="0.75" header="0.3" footer="0.3"/>
  <pageSetup scale="5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Normal="100" workbookViewId="0">
      <selection activeCell="C8" sqref="C8:C9"/>
    </sheetView>
  </sheetViews>
  <sheetFormatPr defaultRowHeight="15"/>
  <cols>
    <col min="1" max="1" width="10.7109375" customWidth="1"/>
    <col min="2" max="2" width="3.7109375" customWidth="1"/>
    <col min="3" max="3" width="45.7109375" customWidth="1"/>
    <col min="4" max="8" width="9.7109375" customWidth="1"/>
    <col min="9" max="9" width="20.7109375" customWidth="1"/>
  </cols>
  <sheetData>
    <row r="1" spans="1:9">
      <c r="A1" s="96"/>
      <c r="B1" s="96"/>
      <c r="C1" s="97"/>
      <c r="D1" s="97"/>
      <c r="E1" s="97"/>
      <c r="F1" s="98"/>
      <c r="G1" s="98"/>
      <c r="H1" s="96"/>
      <c r="I1" s="99"/>
    </row>
    <row r="2" spans="1:9">
      <c r="A2" s="100" t="s">
        <v>75</v>
      </c>
      <c r="B2" s="100"/>
      <c r="C2" s="100" t="s">
        <v>76</v>
      </c>
      <c r="D2" s="101" t="s">
        <v>77</v>
      </c>
      <c r="E2" s="101" t="s">
        <v>78</v>
      </c>
      <c r="F2" s="101" t="s">
        <v>79</v>
      </c>
      <c r="G2" s="101" t="s">
        <v>80</v>
      </c>
      <c r="H2" s="102" t="s">
        <v>81</v>
      </c>
      <c r="I2" s="103" t="s">
        <v>82</v>
      </c>
    </row>
    <row r="3" spans="1:9">
      <c r="A3" s="104"/>
      <c r="B3" s="104"/>
      <c r="C3" s="105"/>
      <c r="D3" s="106"/>
      <c r="E3" s="107"/>
      <c r="F3" s="108"/>
      <c r="G3" s="107"/>
      <c r="H3" s="107"/>
      <c r="I3" s="99"/>
    </row>
    <row r="4" spans="1:9">
      <c r="A4" s="104"/>
      <c r="B4" s="104"/>
      <c r="C4" s="105"/>
      <c r="D4" s="106"/>
      <c r="E4" s="107"/>
      <c r="F4" s="108"/>
      <c r="G4" s="107"/>
      <c r="H4" s="107"/>
      <c r="I4" s="99"/>
    </row>
    <row r="5" spans="1:9">
      <c r="A5" s="104"/>
      <c r="B5" s="104"/>
      <c r="C5" s="105"/>
      <c r="D5" s="106"/>
      <c r="E5" s="109"/>
      <c r="F5" s="110"/>
      <c r="G5" s="109"/>
      <c r="H5" s="111"/>
      <c r="I5" s="112"/>
    </row>
    <row r="6" spans="1:9">
      <c r="A6" s="104"/>
      <c r="B6" s="104"/>
      <c r="C6" s="105"/>
      <c r="D6" s="106"/>
      <c r="E6" s="113"/>
      <c r="F6" s="108"/>
      <c r="G6" s="107"/>
      <c r="H6" s="107"/>
      <c r="I6" s="99"/>
    </row>
    <row r="7" spans="1:9">
      <c r="A7" s="104"/>
      <c r="B7" s="104"/>
      <c r="C7" s="105"/>
      <c r="D7" s="106"/>
      <c r="E7" s="113"/>
      <c r="F7" s="108"/>
      <c r="G7" s="107"/>
      <c r="H7" s="107"/>
      <c r="I7" s="99"/>
    </row>
    <row r="8" spans="1:9">
      <c r="A8" s="104"/>
      <c r="B8" s="104"/>
      <c r="C8" s="114"/>
      <c r="D8" s="106"/>
      <c r="E8" s="107"/>
      <c r="F8" s="108"/>
      <c r="G8" s="107"/>
      <c r="H8" s="107"/>
      <c r="I8" s="99"/>
    </row>
    <row r="9" spans="1:9">
      <c r="A9" s="104"/>
      <c r="B9" s="104"/>
      <c r="C9" s="115"/>
      <c r="D9" s="106"/>
      <c r="E9" s="107"/>
      <c r="F9" s="108"/>
      <c r="G9" s="107"/>
      <c r="H9" s="107"/>
      <c r="I9" s="99"/>
    </row>
    <row r="10" spans="1:9">
      <c r="A10" s="104"/>
      <c r="B10" s="104"/>
      <c r="C10" s="115"/>
      <c r="D10" s="106"/>
      <c r="E10" s="107"/>
      <c r="F10" s="108"/>
      <c r="G10" s="107"/>
      <c r="H10" s="107"/>
      <c r="I10" s="99"/>
    </row>
    <row r="11" spans="1:9">
      <c r="A11" s="104"/>
      <c r="B11" s="104"/>
      <c r="C11" s="115"/>
      <c r="D11" s="106"/>
      <c r="E11" s="107"/>
      <c r="F11" s="108"/>
      <c r="G11" s="107"/>
      <c r="H11" s="107"/>
      <c r="I11" s="99"/>
    </row>
    <row r="12" spans="1:9">
      <c r="A12" s="104"/>
      <c r="B12" s="104"/>
      <c r="C12" s="115"/>
      <c r="D12" s="106"/>
      <c r="E12" s="107"/>
      <c r="F12" s="108"/>
      <c r="G12" s="107"/>
      <c r="H12" s="107"/>
      <c r="I12" s="99"/>
    </row>
    <row r="13" spans="1:9">
      <c r="A13" s="104"/>
      <c r="B13" s="104"/>
      <c r="C13" s="115"/>
      <c r="D13" s="106"/>
      <c r="E13" s="107"/>
      <c r="F13" s="108"/>
      <c r="G13" s="107"/>
      <c r="H13" s="107"/>
      <c r="I13" s="99"/>
    </row>
    <row r="14" spans="1:9">
      <c r="A14" s="104"/>
      <c r="B14" s="104"/>
      <c r="C14" s="115"/>
      <c r="D14" s="106"/>
      <c r="E14" s="107"/>
      <c r="F14" s="108"/>
      <c r="G14" s="107"/>
      <c r="H14" s="107"/>
      <c r="I14" s="99"/>
    </row>
    <row r="15" spans="1:9">
      <c r="A15" s="104"/>
      <c r="B15" s="104"/>
      <c r="C15" s="115"/>
      <c r="D15" s="106"/>
      <c r="E15" s="107"/>
      <c r="F15" s="108"/>
      <c r="G15" s="107"/>
      <c r="H15" s="107"/>
      <c r="I15" s="99"/>
    </row>
    <row r="16" spans="1:9">
      <c r="A16" s="104"/>
      <c r="B16" s="104"/>
      <c r="C16" s="115"/>
      <c r="D16" s="106"/>
      <c r="E16" s="107"/>
      <c r="F16" s="108"/>
      <c r="G16" s="107"/>
      <c r="H16" s="107"/>
      <c r="I16" s="99"/>
    </row>
    <row r="17" spans="1:9">
      <c r="A17" s="104"/>
      <c r="B17" s="104"/>
      <c r="C17" s="115"/>
      <c r="D17" s="106"/>
      <c r="E17" s="107"/>
      <c r="F17" s="108"/>
      <c r="G17" s="107"/>
      <c r="H17" s="107"/>
      <c r="I17" s="99"/>
    </row>
    <row r="18" spans="1:9">
      <c r="A18" s="104"/>
      <c r="B18" s="104"/>
      <c r="C18" s="115"/>
      <c r="D18" s="106"/>
      <c r="E18" s="107"/>
      <c r="F18" s="108"/>
      <c r="G18" s="107"/>
      <c r="H18" s="107"/>
      <c r="I18" s="99"/>
    </row>
    <row r="19" spans="1:9">
      <c r="A19" s="104"/>
      <c r="B19" s="104"/>
      <c r="C19" s="115"/>
      <c r="D19" s="106"/>
      <c r="E19" s="107"/>
      <c r="F19" s="108"/>
      <c r="G19" s="107"/>
      <c r="H19" s="107"/>
      <c r="I19" s="99"/>
    </row>
    <row r="20" spans="1:9">
      <c r="A20" s="104"/>
      <c r="B20" s="104"/>
      <c r="C20" s="115"/>
      <c r="D20" s="106"/>
      <c r="E20" s="107"/>
      <c r="F20" s="108"/>
      <c r="G20" s="107"/>
      <c r="H20" s="107"/>
      <c r="I20" s="99"/>
    </row>
    <row r="21" spans="1:9">
      <c r="A21" s="104"/>
      <c r="B21" s="104"/>
      <c r="C21" s="115"/>
      <c r="D21" s="106"/>
      <c r="E21" s="107"/>
      <c r="F21" s="108"/>
      <c r="G21" s="107"/>
      <c r="H21" s="107"/>
      <c r="I21" s="99"/>
    </row>
    <row r="22" spans="1:9">
      <c r="A22" s="104"/>
      <c r="B22" s="104"/>
      <c r="C22" s="115"/>
      <c r="D22" s="106"/>
      <c r="E22" s="107"/>
      <c r="F22" s="108"/>
      <c r="G22" s="107"/>
      <c r="H22" s="107"/>
      <c r="I22" s="99"/>
    </row>
    <row r="23" spans="1:9">
      <c r="A23" s="104"/>
      <c r="B23" s="104"/>
      <c r="C23" s="115"/>
      <c r="D23" s="106"/>
      <c r="E23" s="107"/>
      <c r="F23" s="108"/>
      <c r="G23" s="107"/>
      <c r="H23" s="107"/>
      <c r="I23" s="99"/>
    </row>
    <row r="24" spans="1:9">
      <c r="A24" s="104"/>
      <c r="B24" s="104"/>
      <c r="C24" s="115"/>
      <c r="D24" s="106"/>
      <c r="E24" s="107"/>
      <c r="F24" s="108"/>
      <c r="G24" s="107"/>
      <c r="H24" s="107"/>
      <c r="I24" s="99"/>
    </row>
    <row r="25" spans="1:9">
      <c r="A25" s="104"/>
      <c r="B25" s="104"/>
      <c r="C25" s="115"/>
      <c r="D25" s="106"/>
      <c r="E25" s="107"/>
      <c r="F25" s="108"/>
      <c r="G25" s="107"/>
      <c r="H25" s="107"/>
      <c r="I25" s="99"/>
    </row>
    <row r="26" spans="1:9">
      <c r="A26" s="104"/>
      <c r="B26" s="104"/>
      <c r="C26" s="115"/>
      <c r="D26" s="106"/>
      <c r="E26" s="107"/>
      <c r="F26" s="108"/>
      <c r="G26" s="107"/>
      <c r="H26" s="107"/>
      <c r="I26" s="99"/>
    </row>
    <row r="27" spans="1:9">
      <c r="A27" s="104"/>
      <c r="B27" s="104"/>
      <c r="C27" s="114"/>
      <c r="D27" s="116"/>
      <c r="E27" s="107"/>
      <c r="F27" s="107"/>
      <c r="G27" s="107"/>
      <c r="H27" s="107"/>
      <c r="I27" s="99"/>
    </row>
    <row r="28" spans="1:9">
      <c r="A28" s="104"/>
      <c r="B28" s="104"/>
      <c r="C28" s="114"/>
      <c r="D28" s="116"/>
      <c r="E28" s="107"/>
      <c r="F28" s="107"/>
      <c r="G28" s="107"/>
      <c r="H28" s="107"/>
      <c r="I28" s="99"/>
    </row>
    <row r="29" spans="1:9">
      <c r="A29" s="104"/>
      <c r="B29" s="104"/>
      <c r="C29" s="114"/>
      <c r="D29" s="116"/>
      <c r="E29" s="107"/>
      <c r="F29" s="107"/>
      <c r="G29" s="107"/>
      <c r="H29" s="107"/>
      <c r="I29" s="99"/>
    </row>
    <row r="30" spans="1:9">
      <c r="A30" s="104"/>
      <c r="B30" s="104"/>
      <c r="C30" s="114"/>
      <c r="D30" s="116"/>
      <c r="E30" s="107"/>
      <c r="F30" s="107"/>
      <c r="G30" s="107"/>
      <c r="H30" s="107"/>
      <c r="I30" s="99"/>
    </row>
    <row r="31" spans="1:9">
      <c r="A31" s="117"/>
      <c r="B31" s="117"/>
      <c r="C31" s="114"/>
      <c r="D31" s="116"/>
      <c r="E31" s="107"/>
      <c r="F31" s="107"/>
      <c r="G31" s="107"/>
      <c r="H31" s="107"/>
      <c r="I31" s="99"/>
    </row>
    <row r="32" spans="1:9">
      <c r="A32" s="117"/>
      <c r="B32" s="117"/>
      <c r="C32" s="114"/>
      <c r="D32" s="116"/>
      <c r="E32" s="107"/>
      <c r="F32" s="107"/>
      <c r="G32" s="107"/>
      <c r="H32" s="107"/>
      <c r="I32" s="99"/>
    </row>
    <row r="33" spans="1:9">
      <c r="A33" s="117"/>
      <c r="B33" s="117"/>
      <c r="C33" s="114"/>
      <c r="D33" s="116"/>
      <c r="E33" s="107"/>
      <c r="F33" s="107"/>
      <c r="G33" s="107"/>
      <c r="H33" s="107"/>
      <c r="I33" s="99"/>
    </row>
    <row r="34" spans="1:9">
      <c r="A34" s="117"/>
      <c r="B34" s="117"/>
      <c r="C34" s="114"/>
      <c r="D34" s="116"/>
      <c r="E34" s="116"/>
      <c r="F34" s="116"/>
      <c r="G34" s="116"/>
      <c r="H34" s="107"/>
      <c r="I34" s="99"/>
    </row>
  </sheetData>
  <printOptions horizontalCentered="1"/>
  <pageMargins left="0.7" right="0.7" top="0.75" bottom="0.75" header="0.3" footer="0.3"/>
  <pageSetup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137"/>
  <sheetViews>
    <sheetView view="pageLayout" zoomScaleNormal="100" workbookViewId="0">
      <selection activeCell="Q8" sqref="Q8:Z8"/>
    </sheetView>
  </sheetViews>
  <sheetFormatPr defaultRowHeight="1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19.5" customHeight="1" thickBot="1">
      <c r="A1" s="187" t="s">
        <v>102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N1" s="189"/>
      <c r="O1" s="190" t="s">
        <v>103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</row>
    <row r="2" spans="1:26" ht="18.75" customHeight="1" thickTop="1">
      <c r="A2" s="193" t="s">
        <v>104</v>
      </c>
      <c r="B2" s="194"/>
      <c r="C2" s="195"/>
      <c r="D2" s="196">
        <f>'Program Information Sheet'!B3</f>
        <v>0</v>
      </c>
      <c r="E2" s="197"/>
      <c r="F2" s="198"/>
      <c r="G2" s="199">
        <v>100</v>
      </c>
      <c r="H2" s="200" t="s">
        <v>105</v>
      </c>
      <c r="I2" s="201"/>
      <c r="J2" s="202">
        <v>1</v>
      </c>
      <c r="K2" s="203" t="s">
        <v>106</v>
      </c>
      <c r="L2" s="204"/>
      <c r="M2" s="204"/>
      <c r="N2" s="205"/>
      <c r="O2" s="206" t="s">
        <v>107</v>
      </c>
      <c r="P2" s="207"/>
      <c r="Q2" s="208">
        <f>'Program Information Sheet'!B11</f>
        <v>0</v>
      </c>
      <c r="R2" s="209"/>
      <c r="S2" s="209"/>
      <c r="T2" s="209"/>
      <c r="U2" s="209"/>
      <c r="V2" s="209"/>
      <c r="W2" s="209"/>
      <c r="X2" s="209"/>
      <c r="Y2" s="209"/>
      <c r="Z2" s="210"/>
    </row>
    <row r="3" spans="1:26" ht="18.75">
      <c r="A3" s="211" t="s">
        <v>46</v>
      </c>
      <c r="B3" s="212"/>
      <c r="C3" s="213"/>
      <c r="D3" s="214">
        <f>'Program Information Sheet'!B4</f>
        <v>0</v>
      </c>
      <c r="E3" s="215"/>
      <c r="F3" s="216"/>
      <c r="G3" s="217">
        <v>75</v>
      </c>
      <c r="H3" s="218" t="s">
        <v>108</v>
      </c>
      <c r="I3" s="219"/>
      <c r="J3" s="220" t="s">
        <v>109</v>
      </c>
      <c r="K3" s="221" t="s">
        <v>110</v>
      </c>
      <c r="L3" s="222" t="s">
        <v>111</v>
      </c>
      <c r="M3" s="223"/>
      <c r="N3" s="224"/>
      <c r="O3" s="225" t="s">
        <v>46</v>
      </c>
      <c r="P3" s="226"/>
      <c r="Q3" s="227">
        <f>'Program Information Sheet'!B12</f>
        <v>0</v>
      </c>
      <c r="R3" s="228"/>
      <c r="S3" s="228"/>
      <c r="T3" s="228"/>
      <c r="U3" s="228"/>
      <c r="V3" s="228"/>
      <c r="W3" s="228"/>
      <c r="X3" s="228"/>
      <c r="Y3" s="228"/>
      <c r="Z3" s="229"/>
    </row>
    <row r="4" spans="1:26" ht="18.75">
      <c r="A4" s="211" t="s">
        <v>48</v>
      </c>
      <c r="B4" s="212"/>
      <c r="C4" s="213"/>
      <c r="D4" s="214">
        <f>'Program Information Sheet'!B5</f>
        <v>0</v>
      </c>
      <c r="E4" s="215"/>
      <c r="F4" s="216"/>
      <c r="G4" s="230">
        <v>51</v>
      </c>
      <c r="H4" s="218" t="s">
        <v>112</v>
      </c>
      <c r="I4" s="219"/>
      <c r="J4" s="220" t="s">
        <v>113</v>
      </c>
      <c r="K4" s="221" t="s">
        <v>114</v>
      </c>
      <c r="L4" s="222" t="s">
        <v>115</v>
      </c>
      <c r="M4" s="223"/>
      <c r="N4" s="224"/>
      <c r="O4" s="225" t="s">
        <v>48</v>
      </c>
      <c r="P4" s="226"/>
      <c r="Q4" s="227">
        <f>'Program Information Sheet'!B13</f>
        <v>0</v>
      </c>
      <c r="R4" s="228"/>
      <c r="S4" s="228"/>
      <c r="T4" s="228"/>
      <c r="U4" s="228"/>
      <c r="V4" s="228"/>
      <c r="W4" s="228"/>
      <c r="X4" s="228"/>
      <c r="Y4" s="228"/>
      <c r="Z4" s="229"/>
    </row>
    <row r="5" spans="1:26" ht="18.75">
      <c r="A5" s="211" t="s">
        <v>50</v>
      </c>
      <c r="B5" s="212"/>
      <c r="C5" s="213"/>
      <c r="D5" s="214">
        <f>'Program Information Sheet'!B6</f>
        <v>0</v>
      </c>
      <c r="E5" s="215"/>
      <c r="F5" s="216"/>
      <c r="G5" s="231">
        <v>50</v>
      </c>
      <c r="H5" s="218" t="s">
        <v>116</v>
      </c>
      <c r="I5" s="219"/>
      <c r="J5" s="220" t="s">
        <v>117</v>
      </c>
      <c r="K5" s="221" t="s">
        <v>118</v>
      </c>
      <c r="L5" s="222" t="s">
        <v>119</v>
      </c>
      <c r="M5" s="223"/>
      <c r="N5" s="224"/>
      <c r="O5" s="225" t="s">
        <v>50</v>
      </c>
      <c r="P5" s="226"/>
      <c r="Q5" s="227">
        <f>'Program Information Sheet'!B14</f>
        <v>0</v>
      </c>
      <c r="R5" s="228"/>
      <c r="S5" s="228"/>
      <c r="T5" s="228"/>
      <c r="U5" s="228"/>
      <c r="V5" s="228"/>
      <c r="W5" s="228"/>
      <c r="X5" s="228"/>
      <c r="Y5" s="228"/>
      <c r="Z5" s="229"/>
    </row>
    <row r="6" spans="1:26" ht="18.75">
      <c r="A6" s="232" t="s">
        <v>120</v>
      </c>
      <c r="B6" s="211" t="s">
        <v>5</v>
      </c>
      <c r="C6" s="213"/>
      <c r="D6" s="214">
        <f>'Program Information Sheet'!B7</f>
        <v>0</v>
      </c>
      <c r="E6" s="215"/>
      <c r="F6" s="216"/>
      <c r="G6" s="233">
        <v>0</v>
      </c>
      <c r="H6" s="218" t="s">
        <v>121</v>
      </c>
      <c r="I6" s="219"/>
      <c r="J6" s="220" t="s">
        <v>122</v>
      </c>
      <c r="K6" s="234" t="s">
        <v>123</v>
      </c>
      <c r="L6" s="222" t="s">
        <v>124</v>
      </c>
      <c r="M6" s="223"/>
      <c r="N6" s="224"/>
      <c r="O6" s="225" t="s">
        <v>5</v>
      </c>
      <c r="P6" s="226"/>
      <c r="Q6" s="227">
        <f>'Program Information Sheet'!B15</f>
        <v>0</v>
      </c>
      <c r="R6" s="228"/>
      <c r="S6" s="228"/>
      <c r="T6" s="228"/>
      <c r="U6" s="228"/>
      <c r="V6" s="228"/>
      <c r="W6" s="228"/>
      <c r="X6" s="228"/>
      <c r="Y6" s="228"/>
      <c r="Z6" s="229"/>
    </row>
    <row r="7" spans="1:26" ht="18.75">
      <c r="A7" s="232" t="s">
        <v>125</v>
      </c>
      <c r="B7" s="211" t="s">
        <v>6</v>
      </c>
      <c r="C7" s="213"/>
      <c r="D7" s="214">
        <f>'Program Information Sheet'!B8</f>
        <v>0</v>
      </c>
      <c r="E7" s="215"/>
      <c r="F7" s="216"/>
      <c r="G7" s="235" t="s">
        <v>126</v>
      </c>
      <c r="H7" s="236" t="s">
        <v>127</v>
      </c>
      <c r="I7" s="237"/>
      <c r="J7" s="238"/>
      <c r="K7" s="234" t="s">
        <v>128</v>
      </c>
      <c r="L7" s="222" t="s">
        <v>129</v>
      </c>
      <c r="M7" s="223"/>
      <c r="N7" s="224"/>
      <c r="O7" s="225" t="s">
        <v>6</v>
      </c>
      <c r="P7" s="226"/>
      <c r="Q7" s="227">
        <f>'Program Information Sheet'!B16</f>
        <v>0</v>
      </c>
      <c r="R7" s="228"/>
      <c r="S7" s="228"/>
      <c r="T7" s="228"/>
      <c r="U7" s="228"/>
      <c r="V7" s="228"/>
      <c r="W7" s="228"/>
      <c r="X7" s="228"/>
      <c r="Y7" s="228"/>
      <c r="Z7" s="229"/>
    </row>
    <row r="8" spans="1:26" ht="19.5" thickBot="1">
      <c r="A8" s="239"/>
      <c r="B8" s="240" t="s">
        <v>7</v>
      </c>
      <c r="C8" s="241"/>
      <c r="D8" s="486">
        <f>'Program Information Sheet'!B9</f>
        <v>0</v>
      </c>
      <c r="E8" s="487"/>
      <c r="F8" s="488"/>
      <c r="G8" s="242"/>
      <c r="H8" s="243"/>
      <c r="I8" s="244"/>
      <c r="J8" s="245"/>
      <c r="K8" s="246"/>
      <c r="L8" s="247"/>
      <c r="M8" s="248"/>
      <c r="N8" s="249"/>
      <c r="O8" s="225" t="s">
        <v>7</v>
      </c>
      <c r="P8" s="226"/>
      <c r="Q8" s="489">
        <f>'Program Information Sheet'!B17</f>
        <v>0</v>
      </c>
      <c r="R8" s="490"/>
      <c r="S8" s="490"/>
      <c r="T8" s="490"/>
      <c r="U8" s="490"/>
      <c r="V8" s="490"/>
      <c r="W8" s="490"/>
      <c r="X8" s="490"/>
      <c r="Y8" s="490"/>
      <c r="Z8" s="491"/>
    </row>
    <row r="9" spans="1:26" ht="17.25" thickTop="1" thickBot="1">
      <c r="A9" s="250" t="s">
        <v>130</v>
      </c>
      <c r="B9" s="251" t="s">
        <v>131</v>
      </c>
      <c r="C9" s="252"/>
      <c r="D9" s="252"/>
      <c r="E9" s="253" t="s">
        <v>132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4"/>
    </row>
    <row r="10" spans="1:26" ht="15.75" thickTop="1">
      <c r="A10" s="255" t="s">
        <v>133</v>
      </c>
      <c r="B10" s="256"/>
      <c r="C10" s="257"/>
      <c r="D10" s="258"/>
      <c r="E10" s="259" t="s">
        <v>134</v>
      </c>
      <c r="F10" s="260"/>
      <c r="G10" s="261" t="s">
        <v>135</v>
      </c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</row>
    <row r="11" spans="1:26">
      <c r="A11" s="255" t="s">
        <v>136</v>
      </c>
      <c r="B11" s="264"/>
      <c r="C11" s="265"/>
      <c r="D11" s="266"/>
      <c r="E11" s="267"/>
      <c r="F11" s="268"/>
      <c r="G11" s="269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1"/>
    </row>
    <row r="12" spans="1:26" ht="15.75" thickBot="1">
      <c r="A12" s="255" t="s">
        <v>137</v>
      </c>
      <c r="B12" s="264"/>
      <c r="C12" s="265"/>
      <c r="D12" s="266"/>
      <c r="E12" s="272"/>
      <c r="F12" s="273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</row>
    <row r="13" spans="1:26" ht="19.5" thickTop="1">
      <c r="A13" s="255" t="s">
        <v>138</v>
      </c>
      <c r="B13" s="264"/>
      <c r="C13" s="265"/>
      <c r="D13" s="266"/>
      <c r="E13" s="277"/>
      <c r="F13" s="278"/>
      <c r="G13" s="279" t="s">
        <v>139</v>
      </c>
      <c r="H13" s="280"/>
      <c r="I13" s="280"/>
      <c r="J13" s="280"/>
      <c r="K13" s="281"/>
      <c r="L13" s="282" t="s">
        <v>140</v>
      </c>
      <c r="M13" s="283" t="s">
        <v>141</v>
      </c>
      <c r="N13" s="284" t="s">
        <v>142</v>
      </c>
      <c r="O13" s="285" t="s">
        <v>143</v>
      </c>
      <c r="P13" s="286" t="s">
        <v>144</v>
      </c>
      <c r="Q13" s="287"/>
      <c r="R13" s="287"/>
      <c r="S13" s="287"/>
      <c r="T13" s="287"/>
      <c r="U13" s="287"/>
      <c r="V13" s="287"/>
      <c r="W13" s="287"/>
      <c r="X13" s="287"/>
      <c r="Y13" s="287"/>
      <c r="Z13" s="288"/>
    </row>
    <row r="14" spans="1:26">
      <c r="A14" s="255" t="s">
        <v>145</v>
      </c>
      <c r="B14" s="264"/>
      <c r="C14" s="265"/>
      <c r="D14" s="266"/>
      <c r="E14" s="289" t="s">
        <v>146</v>
      </c>
      <c r="F14" s="290"/>
      <c r="G14" s="291">
        <v>1</v>
      </c>
      <c r="H14" s="292">
        <v>2</v>
      </c>
      <c r="I14" s="292">
        <v>3</v>
      </c>
      <c r="J14" s="292">
        <v>4</v>
      </c>
      <c r="K14" s="293">
        <v>5</v>
      </c>
      <c r="L14" s="294"/>
      <c r="M14" s="295"/>
      <c r="N14" s="296"/>
      <c r="O14" s="297"/>
      <c r="P14" s="298"/>
      <c r="Q14" s="299"/>
      <c r="R14" s="299"/>
      <c r="S14" s="299"/>
      <c r="T14" s="299"/>
      <c r="U14" s="299"/>
      <c r="V14" s="299"/>
      <c r="W14" s="299"/>
      <c r="X14" s="299"/>
      <c r="Y14" s="299"/>
      <c r="Z14" s="300"/>
    </row>
    <row r="15" spans="1:26" ht="15.75" thickBot="1">
      <c r="A15" s="301" t="s">
        <v>147</v>
      </c>
      <c r="B15" s="302"/>
      <c r="C15" s="303"/>
      <c r="D15" s="304"/>
      <c r="E15" s="305" t="s">
        <v>148</v>
      </c>
      <c r="F15" s="306"/>
      <c r="G15" s="307">
        <v>2016</v>
      </c>
      <c r="H15" s="307">
        <v>2018</v>
      </c>
      <c r="I15" s="308">
        <v>2019</v>
      </c>
      <c r="J15" s="307">
        <v>2020</v>
      </c>
      <c r="K15" s="308">
        <v>2021</v>
      </c>
      <c r="L15" s="309"/>
      <c r="M15" s="310"/>
      <c r="N15" s="311"/>
      <c r="O15" s="312"/>
      <c r="P15" s="298"/>
      <c r="Q15" s="299"/>
      <c r="R15" s="299"/>
      <c r="S15" s="299"/>
      <c r="T15" s="299"/>
      <c r="U15" s="299"/>
      <c r="V15" s="299"/>
      <c r="W15" s="299"/>
      <c r="X15" s="299"/>
      <c r="Y15" s="299"/>
      <c r="Z15" s="300"/>
    </row>
    <row r="16" spans="1:26" ht="16.5" thickTop="1" thickBot="1">
      <c r="A16" s="313" t="s">
        <v>149</v>
      </c>
      <c r="B16" s="314" t="s">
        <v>150</v>
      </c>
      <c r="C16" s="315"/>
      <c r="D16" s="315"/>
      <c r="E16" s="315"/>
      <c r="F16" s="316"/>
      <c r="G16" s="317"/>
      <c r="H16" s="317"/>
      <c r="I16" s="317"/>
      <c r="J16" s="317"/>
      <c r="K16" s="317"/>
      <c r="L16" s="318"/>
      <c r="M16" s="319">
        <f>M21+M27+M33+M39+M52+M58+M64+M70+M76+M82+M88</f>
        <v>3750</v>
      </c>
      <c r="N16" s="320"/>
      <c r="O16" s="321"/>
      <c r="P16" s="322"/>
      <c r="Q16" s="323"/>
      <c r="R16" s="323"/>
      <c r="S16" s="323"/>
      <c r="T16" s="323"/>
      <c r="U16" s="323"/>
      <c r="V16" s="323"/>
      <c r="W16" s="323"/>
      <c r="X16" s="323"/>
      <c r="Y16" s="323"/>
      <c r="Z16" s="324"/>
    </row>
    <row r="17" spans="1:26" ht="21" customHeight="1">
      <c r="A17" s="325"/>
      <c r="B17" s="326" t="s">
        <v>151</v>
      </c>
      <c r="C17" s="327"/>
      <c r="D17" s="328"/>
      <c r="E17" s="329" t="s">
        <v>152</v>
      </c>
      <c r="F17" s="330"/>
      <c r="G17" s="331"/>
      <c r="H17" s="331"/>
      <c r="I17" s="331"/>
      <c r="J17" s="331"/>
      <c r="K17" s="332"/>
      <c r="L17" s="333"/>
      <c r="M17" s="334"/>
      <c r="N17" s="335"/>
      <c r="O17" s="336"/>
      <c r="P17" s="337"/>
      <c r="Q17" s="338"/>
      <c r="R17" s="338"/>
      <c r="S17" s="338"/>
      <c r="T17" s="338"/>
      <c r="U17" s="338"/>
      <c r="V17" s="338"/>
      <c r="W17" s="338"/>
      <c r="X17" s="338"/>
      <c r="Y17" s="338"/>
      <c r="Z17" s="339"/>
    </row>
    <row r="18" spans="1:26" ht="21" customHeight="1">
      <c r="A18" s="340"/>
      <c r="B18" s="341"/>
      <c r="C18" s="342"/>
      <c r="D18" s="343"/>
      <c r="E18" s="344"/>
      <c r="F18" s="345" t="s">
        <v>153</v>
      </c>
      <c r="G18" s="346">
        <v>0</v>
      </c>
      <c r="H18" s="347">
        <v>0</v>
      </c>
      <c r="I18" s="348">
        <v>0</v>
      </c>
      <c r="J18" s="348">
        <v>0</v>
      </c>
      <c r="K18" s="349">
        <v>0</v>
      </c>
      <c r="L18" s="350">
        <f>SUM(G18:K18)</f>
        <v>0</v>
      </c>
      <c r="M18" s="351"/>
      <c r="N18" s="352"/>
      <c r="O18" s="353"/>
      <c r="P18" s="354"/>
      <c r="Q18" s="355"/>
      <c r="R18" s="355"/>
      <c r="S18" s="355"/>
      <c r="T18" s="355"/>
      <c r="U18" s="355"/>
      <c r="V18" s="355"/>
      <c r="W18" s="355"/>
      <c r="X18" s="355"/>
      <c r="Y18" s="355"/>
      <c r="Z18" s="356"/>
    </row>
    <row r="19" spans="1:26" ht="21" customHeight="1">
      <c r="A19" s="357"/>
      <c r="B19" s="341"/>
      <c r="C19" s="342"/>
      <c r="D19" s="343"/>
      <c r="E19" s="358"/>
      <c r="F19" s="359" t="s">
        <v>154</v>
      </c>
      <c r="G19" s="360">
        <v>0</v>
      </c>
      <c r="H19" s="361">
        <v>0</v>
      </c>
      <c r="I19" s="362">
        <v>0</v>
      </c>
      <c r="J19" s="362">
        <v>0</v>
      </c>
      <c r="K19" s="363">
        <v>0</v>
      </c>
      <c r="L19" s="364">
        <f>SUM(G19:K19)</f>
        <v>0</v>
      </c>
      <c r="M19" s="351"/>
      <c r="N19" s="352"/>
      <c r="O19" s="353"/>
      <c r="P19" s="354"/>
      <c r="Q19" s="355"/>
      <c r="R19" s="355"/>
      <c r="S19" s="355"/>
      <c r="T19" s="355"/>
      <c r="U19" s="355"/>
      <c r="V19" s="355"/>
      <c r="W19" s="355"/>
      <c r="X19" s="355"/>
      <c r="Y19" s="355"/>
      <c r="Z19" s="356"/>
    </row>
    <row r="20" spans="1:26" ht="21" customHeight="1" thickBot="1">
      <c r="A20" s="365"/>
      <c r="B20" s="341"/>
      <c r="C20" s="342"/>
      <c r="D20" s="366"/>
      <c r="E20" s="367"/>
      <c r="F20" s="368"/>
      <c r="G20" s="369" t="e">
        <f>G19/G18</f>
        <v>#DIV/0!</v>
      </c>
      <c r="H20" s="369" t="e">
        <f>H19/H18</f>
        <v>#DIV/0!</v>
      </c>
      <c r="I20" s="369" t="e">
        <f t="shared" ref="I20:L20" si="0">I19/I18</f>
        <v>#DIV/0!</v>
      </c>
      <c r="J20" s="369" t="e">
        <f t="shared" si="0"/>
        <v>#DIV/0!</v>
      </c>
      <c r="K20" s="370" t="e">
        <f t="shared" si="0"/>
        <v>#DIV/0!</v>
      </c>
      <c r="L20" s="371" t="e">
        <f t="shared" si="0"/>
        <v>#DIV/0!</v>
      </c>
      <c r="M20" s="372"/>
      <c r="N20" s="373"/>
      <c r="O20" s="374"/>
      <c r="P20" s="354"/>
      <c r="Q20" s="355"/>
      <c r="R20" s="355"/>
      <c r="S20" s="355"/>
      <c r="T20" s="355"/>
      <c r="U20" s="355"/>
      <c r="V20" s="355"/>
      <c r="W20" s="355"/>
      <c r="X20" s="355"/>
      <c r="Y20" s="355"/>
      <c r="Z20" s="356"/>
    </row>
    <row r="21" spans="1:26" ht="16.5" customHeight="1" thickTop="1" thickBot="1">
      <c r="A21" s="375" t="s">
        <v>155</v>
      </c>
      <c r="B21" s="376"/>
      <c r="C21" s="377"/>
      <c r="D21" s="378" t="s">
        <v>156</v>
      </c>
      <c r="E21" s="379"/>
      <c r="F21" s="380"/>
      <c r="G21" s="381" t="e">
        <f t="shared" ref="G21:L21" si="1">G19/G18</f>
        <v>#DIV/0!</v>
      </c>
      <c r="H21" s="381" t="e">
        <f t="shared" si="1"/>
        <v>#DIV/0!</v>
      </c>
      <c r="I21" s="381" t="e">
        <f t="shared" si="1"/>
        <v>#DIV/0!</v>
      </c>
      <c r="J21" s="381" t="e">
        <f t="shared" si="1"/>
        <v>#DIV/0!</v>
      </c>
      <c r="K21" s="382" t="e">
        <f t="shared" si="1"/>
        <v>#DIV/0!</v>
      </c>
      <c r="L21" s="383" t="e">
        <f t="shared" si="1"/>
        <v>#DIV/0!</v>
      </c>
      <c r="M21" s="384">
        <f>SUM(M17:M20)</f>
        <v>0</v>
      </c>
      <c r="N21" s="385" t="s">
        <v>157</v>
      </c>
      <c r="O21" s="386"/>
      <c r="P21" s="387"/>
      <c r="Q21" s="388"/>
      <c r="R21" s="388"/>
      <c r="S21" s="388"/>
      <c r="T21" s="388"/>
      <c r="U21" s="388"/>
      <c r="V21" s="388"/>
      <c r="W21" s="388"/>
      <c r="X21" s="388"/>
      <c r="Y21" s="388"/>
      <c r="Z21" s="389"/>
    </row>
    <row r="22" spans="1:26" ht="6" customHeight="1" thickBot="1">
      <c r="A22" s="390"/>
      <c r="B22" s="391"/>
      <c r="C22" s="391"/>
      <c r="D22" s="392"/>
      <c r="E22" s="392"/>
      <c r="F22" s="393"/>
      <c r="G22" s="394"/>
      <c r="H22" s="394"/>
      <c r="I22" s="394"/>
      <c r="J22" s="394"/>
      <c r="K22" s="394"/>
      <c r="L22" s="395"/>
      <c r="M22" s="396"/>
      <c r="N22" s="397"/>
      <c r="O22" s="398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400"/>
    </row>
    <row r="23" spans="1:26" ht="21" customHeight="1">
      <c r="A23" s="325"/>
      <c r="B23" s="326" t="s">
        <v>158</v>
      </c>
      <c r="C23" s="327"/>
      <c r="D23" s="328"/>
      <c r="E23" s="329" t="s">
        <v>152</v>
      </c>
      <c r="F23" s="330"/>
      <c r="G23" s="401"/>
      <c r="H23" s="401"/>
      <c r="I23" s="401"/>
      <c r="J23" s="401"/>
      <c r="K23" s="402"/>
      <c r="L23" s="333"/>
      <c r="M23" s="403"/>
      <c r="N23" s="404"/>
      <c r="O23" s="405"/>
      <c r="P23" s="406"/>
      <c r="Q23" s="407"/>
      <c r="R23" s="407"/>
      <c r="S23" s="407"/>
      <c r="T23" s="407"/>
      <c r="U23" s="407"/>
      <c r="V23" s="407"/>
      <c r="W23" s="407"/>
      <c r="X23" s="407"/>
      <c r="Y23" s="407"/>
      <c r="Z23" s="408"/>
    </row>
    <row r="24" spans="1:26" ht="21" customHeight="1">
      <c r="A24" s="340"/>
      <c r="B24" s="341"/>
      <c r="C24" s="342"/>
      <c r="D24" s="343"/>
      <c r="E24" s="344"/>
      <c r="F24" s="345" t="s">
        <v>153</v>
      </c>
      <c r="G24" s="346">
        <v>0</v>
      </c>
      <c r="H24" s="347">
        <v>0</v>
      </c>
      <c r="I24" s="348">
        <v>0</v>
      </c>
      <c r="J24" s="348">
        <v>0</v>
      </c>
      <c r="K24" s="349">
        <v>0</v>
      </c>
      <c r="L24" s="350">
        <f>SUM(G24:K24)</f>
        <v>0</v>
      </c>
      <c r="M24" s="351"/>
      <c r="N24" s="352"/>
      <c r="O24" s="353"/>
      <c r="P24" s="409"/>
      <c r="Q24" s="410"/>
      <c r="R24" s="410"/>
      <c r="S24" s="410"/>
      <c r="T24" s="410"/>
      <c r="U24" s="410"/>
      <c r="V24" s="410"/>
      <c r="W24" s="410"/>
      <c r="X24" s="410"/>
      <c r="Y24" s="410"/>
      <c r="Z24" s="411"/>
    </row>
    <row r="25" spans="1:26" ht="21" customHeight="1">
      <c r="A25" s="357"/>
      <c r="B25" s="341"/>
      <c r="C25" s="342"/>
      <c r="D25" s="343"/>
      <c r="E25" s="358"/>
      <c r="F25" s="359" t="s">
        <v>154</v>
      </c>
      <c r="G25" s="360">
        <v>0</v>
      </c>
      <c r="H25" s="361">
        <v>0</v>
      </c>
      <c r="I25" s="362">
        <v>0</v>
      </c>
      <c r="J25" s="362">
        <v>0</v>
      </c>
      <c r="K25" s="363">
        <v>0</v>
      </c>
      <c r="L25" s="364">
        <f>SUM(G25:K25)</f>
        <v>0</v>
      </c>
      <c r="M25" s="351"/>
      <c r="N25" s="352"/>
      <c r="O25" s="353"/>
      <c r="P25" s="409"/>
      <c r="Q25" s="410"/>
      <c r="R25" s="410"/>
      <c r="S25" s="410"/>
      <c r="T25" s="410"/>
      <c r="U25" s="410"/>
      <c r="V25" s="410"/>
      <c r="W25" s="410"/>
      <c r="X25" s="410"/>
      <c r="Y25" s="410"/>
      <c r="Z25" s="411"/>
    </row>
    <row r="26" spans="1:26" ht="21" customHeight="1" thickBot="1">
      <c r="A26" s="365"/>
      <c r="B26" s="341"/>
      <c r="C26" s="342"/>
      <c r="D26" s="366"/>
      <c r="E26" s="367"/>
      <c r="F26" s="368"/>
      <c r="G26" s="369" t="e">
        <f>G25/G24</f>
        <v>#DIV/0!</v>
      </c>
      <c r="H26" s="369" t="e">
        <f>H25/H24</f>
        <v>#DIV/0!</v>
      </c>
      <c r="I26" s="369" t="e">
        <f t="shared" ref="I26:L26" si="2">I25/I24</f>
        <v>#DIV/0!</v>
      </c>
      <c r="J26" s="369" t="e">
        <f t="shared" si="2"/>
        <v>#DIV/0!</v>
      </c>
      <c r="K26" s="370" t="e">
        <f t="shared" si="2"/>
        <v>#DIV/0!</v>
      </c>
      <c r="L26" s="371" t="e">
        <f t="shared" si="2"/>
        <v>#DIV/0!</v>
      </c>
      <c r="M26" s="372"/>
      <c r="N26" s="412"/>
      <c r="O26" s="413"/>
      <c r="P26" s="409"/>
      <c r="Q26" s="410"/>
      <c r="R26" s="410"/>
      <c r="S26" s="410"/>
      <c r="T26" s="410"/>
      <c r="U26" s="410"/>
      <c r="V26" s="410"/>
      <c r="W26" s="410"/>
      <c r="X26" s="410"/>
      <c r="Y26" s="410"/>
      <c r="Z26" s="411"/>
    </row>
    <row r="27" spans="1:26" ht="16.5" customHeight="1" thickTop="1" thickBot="1">
      <c r="A27" s="375" t="s">
        <v>155</v>
      </c>
      <c r="B27" s="376"/>
      <c r="C27" s="377"/>
      <c r="D27" s="378" t="s">
        <v>156</v>
      </c>
      <c r="E27" s="379"/>
      <c r="F27" s="380"/>
      <c r="G27" s="414" t="e">
        <f>G25/G24</f>
        <v>#DIV/0!</v>
      </c>
      <c r="H27" s="415" t="e">
        <f t="shared" ref="H27:L27" si="3">H25/H24</f>
        <v>#DIV/0!</v>
      </c>
      <c r="I27" s="415" t="e">
        <f t="shared" si="3"/>
        <v>#DIV/0!</v>
      </c>
      <c r="J27" s="415" t="e">
        <f t="shared" si="3"/>
        <v>#DIV/0!</v>
      </c>
      <c r="K27" s="416" t="e">
        <f t="shared" si="3"/>
        <v>#DIV/0!</v>
      </c>
      <c r="L27" s="383" t="e">
        <f t="shared" si="3"/>
        <v>#DIV/0!</v>
      </c>
      <c r="M27" s="384">
        <f>SUM(M23:M26)</f>
        <v>0</v>
      </c>
      <c r="N27" s="385" t="s">
        <v>157</v>
      </c>
      <c r="O27" s="386"/>
      <c r="P27" s="417"/>
      <c r="Q27" s="418"/>
      <c r="R27" s="418"/>
      <c r="S27" s="418"/>
      <c r="T27" s="418"/>
      <c r="U27" s="418"/>
      <c r="V27" s="418"/>
      <c r="W27" s="418"/>
      <c r="X27" s="418"/>
      <c r="Y27" s="418"/>
      <c r="Z27" s="419"/>
    </row>
    <row r="28" spans="1:26" ht="5.25" customHeight="1" thickBot="1">
      <c r="A28" s="390"/>
      <c r="B28" s="391"/>
      <c r="C28" s="391"/>
      <c r="D28" s="392"/>
      <c r="E28" s="392"/>
      <c r="F28" s="393"/>
      <c r="G28" s="394"/>
      <c r="H28" s="394"/>
      <c r="I28" s="394"/>
      <c r="J28" s="394"/>
      <c r="K28" s="394"/>
      <c r="L28" s="395"/>
      <c r="M28" s="396"/>
      <c r="N28" s="397"/>
      <c r="O28" s="398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400"/>
    </row>
    <row r="29" spans="1:26" ht="21" customHeight="1">
      <c r="A29" s="325"/>
      <c r="B29" s="326" t="s">
        <v>159</v>
      </c>
      <c r="C29" s="327"/>
      <c r="D29" s="328"/>
      <c r="E29" s="329" t="s">
        <v>152</v>
      </c>
      <c r="F29" s="330"/>
      <c r="G29" s="401"/>
      <c r="H29" s="401"/>
      <c r="I29" s="401"/>
      <c r="J29" s="401"/>
      <c r="K29" s="402"/>
      <c r="L29" s="333"/>
      <c r="M29" s="334">
        <v>1000</v>
      </c>
      <c r="N29" s="404" t="s">
        <v>160</v>
      </c>
      <c r="O29" s="405"/>
      <c r="P29" s="406"/>
      <c r="Q29" s="407"/>
      <c r="R29" s="407"/>
      <c r="S29" s="407"/>
      <c r="T29" s="407"/>
      <c r="U29" s="407"/>
      <c r="V29" s="407"/>
      <c r="W29" s="407"/>
      <c r="X29" s="407"/>
      <c r="Y29" s="407"/>
      <c r="Z29" s="408"/>
    </row>
    <row r="30" spans="1:26" ht="21" customHeight="1">
      <c r="A30" s="340"/>
      <c r="B30" s="341"/>
      <c r="C30" s="342"/>
      <c r="D30" s="343"/>
      <c r="E30" s="344"/>
      <c r="F30" s="345" t="s">
        <v>153</v>
      </c>
      <c r="G30" s="346">
        <v>0</v>
      </c>
      <c r="H30" s="347">
        <v>0</v>
      </c>
      <c r="I30" s="348">
        <v>0</v>
      </c>
      <c r="J30" s="348">
        <v>0</v>
      </c>
      <c r="K30" s="349">
        <v>0</v>
      </c>
      <c r="L30" s="350">
        <f>SUM(G30:K30)</f>
        <v>0</v>
      </c>
      <c r="M30" s="351"/>
      <c r="N30" s="352"/>
      <c r="O30" s="353"/>
      <c r="P30" s="409"/>
      <c r="Q30" s="410"/>
      <c r="R30" s="410"/>
      <c r="S30" s="410"/>
      <c r="T30" s="410"/>
      <c r="U30" s="410"/>
      <c r="V30" s="410"/>
      <c r="W30" s="410"/>
      <c r="X30" s="410"/>
      <c r="Y30" s="410"/>
      <c r="Z30" s="411"/>
    </row>
    <row r="31" spans="1:26" ht="21" customHeight="1">
      <c r="A31" s="357"/>
      <c r="B31" s="341"/>
      <c r="C31" s="342"/>
      <c r="D31" s="343"/>
      <c r="E31" s="358"/>
      <c r="F31" s="359" t="s">
        <v>154</v>
      </c>
      <c r="G31" s="360">
        <v>0</v>
      </c>
      <c r="H31" s="361">
        <v>0</v>
      </c>
      <c r="I31" s="362">
        <v>0</v>
      </c>
      <c r="J31" s="362">
        <v>0</v>
      </c>
      <c r="K31" s="363">
        <v>0</v>
      </c>
      <c r="L31" s="364">
        <f>SUM(G31:K31)</f>
        <v>0</v>
      </c>
      <c r="M31" s="351"/>
      <c r="N31" s="352"/>
      <c r="O31" s="353"/>
      <c r="P31" s="409"/>
      <c r="Q31" s="410"/>
      <c r="R31" s="410"/>
      <c r="S31" s="410"/>
      <c r="T31" s="410"/>
      <c r="U31" s="410"/>
      <c r="V31" s="410"/>
      <c r="W31" s="410"/>
      <c r="X31" s="410"/>
      <c r="Y31" s="410"/>
      <c r="Z31" s="411"/>
    </row>
    <row r="32" spans="1:26" ht="21" customHeight="1" thickBot="1">
      <c r="A32" s="365"/>
      <c r="B32" s="341"/>
      <c r="C32" s="342"/>
      <c r="D32" s="366"/>
      <c r="E32" s="367"/>
      <c r="F32" s="368"/>
      <c r="G32" s="369" t="e">
        <f>G31/G30</f>
        <v>#DIV/0!</v>
      </c>
      <c r="H32" s="369" t="e">
        <f>H31/H30</f>
        <v>#DIV/0!</v>
      </c>
      <c r="I32" s="369" t="e">
        <f t="shared" ref="I32:L32" si="4">I31/I30</f>
        <v>#DIV/0!</v>
      </c>
      <c r="J32" s="369" t="e">
        <f t="shared" si="4"/>
        <v>#DIV/0!</v>
      </c>
      <c r="K32" s="370" t="e">
        <f t="shared" si="4"/>
        <v>#DIV/0!</v>
      </c>
      <c r="L32" s="371" t="e">
        <f t="shared" si="4"/>
        <v>#DIV/0!</v>
      </c>
      <c r="M32" s="372"/>
      <c r="N32" s="412"/>
      <c r="O32" s="413"/>
      <c r="P32" s="409"/>
      <c r="Q32" s="410"/>
      <c r="R32" s="410"/>
      <c r="S32" s="410"/>
      <c r="T32" s="410"/>
      <c r="U32" s="410"/>
      <c r="V32" s="410"/>
      <c r="W32" s="410"/>
      <c r="X32" s="410"/>
      <c r="Y32" s="410"/>
      <c r="Z32" s="411"/>
    </row>
    <row r="33" spans="1:26" ht="15.75" customHeight="1" thickTop="1" thickBot="1">
      <c r="A33" s="375" t="s">
        <v>155</v>
      </c>
      <c r="B33" s="376"/>
      <c r="C33" s="377"/>
      <c r="D33" s="378" t="s">
        <v>161</v>
      </c>
      <c r="E33" s="379"/>
      <c r="F33" s="380"/>
      <c r="G33" s="414" t="e">
        <f>G31/G30</f>
        <v>#DIV/0!</v>
      </c>
      <c r="H33" s="415" t="e">
        <f t="shared" ref="H33:L33" si="5">H31/H30</f>
        <v>#DIV/0!</v>
      </c>
      <c r="I33" s="415" t="e">
        <f t="shared" si="5"/>
        <v>#DIV/0!</v>
      </c>
      <c r="J33" s="415" t="e">
        <f t="shared" si="5"/>
        <v>#DIV/0!</v>
      </c>
      <c r="K33" s="416" t="e">
        <f t="shared" si="5"/>
        <v>#DIV/0!</v>
      </c>
      <c r="L33" s="383" t="e">
        <f t="shared" si="5"/>
        <v>#DIV/0!</v>
      </c>
      <c r="M33" s="420">
        <f>SUM(M29:M32)</f>
        <v>1000</v>
      </c>
      <c r="N33" s="385" t="s">
        <v>157</v>
      </c>
      <c r="O33" s="386"/>
      <c r="P33" s="409"/>
      <c r="Q33" s="410"/>
      <c r="R33" s="410"/>
      <c r="S33" s="410"/>
      <c r="T33" s="410"/>
      <c r="U33" s="410"/>
      <c r="V33" s="410"/>
      <c r="W33" s="410"/>
      <c r="X33" s="410"/>
      <c r="Y33" s="410"/>
      <c r="Z33" s="411"/>
    </row>
    <row r="34" spans="1:26" ht="4.5" customHeight="1" thickBot="1">
      <c r="A34" s="390"/>
      <c r="B34" s="391"/>
      <c r="C34" s="391"/>
      <c r="D34" s="392"/>
      <c r="E34" s="392"/>
      <c r="F34" s="393"/>
      <c r="G34" s="394"/>
      <c r="H34" s="394"/>
      <c r="I34" s="394"/>
      <c r="J34" s="394"/>
      <c r="K34" s="394"/>
      <c r="L34" s="395"/>
      <c r="M34" s="396"/>
      <c r="N34" s="397"/>
      <c r="O34" s="398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400"/>
    </row>
    <row r="35" spans="1:26" ht="21" customHeight="1">
      <c r="A35" s="325"/>
      <c r="B35" s="326" t="s">
        <v>162</v>
      </c>
      <c r="C35" s="327"/>
      <c r="D35" s="328"/>
      <c r="E35" s="329" t="s">
        <v>152</v>
      </c>
      <c r="F35" s="330"/>
      <c r="G35" s="331"/>
      <c r="H35" s="331"/>
      <c r="I35" s="331"/>
      <c r="J35" s="331"/>
      <c r="K35" s="332"/>
      <c r="L35" s="333"/>
      <c r="M35" s="334">
        <v>250</v>
      </c>
      <c r="N35" s="335" t="s">
        <v>160</v>
      </c>
      <c r="O35" s="336"/>
      <c r="P35" s="406"/>
      <c r="Q35" s="407"/>
      <c r="R35" s="407"/>
      <c r="S35" s="407"/>
      <c r="T35" s="407"/>
      <c r="U35" s="407"/>
      <c r="V35" s="407"/>
      <c r="W35" s="407"/>
      <c r="X35" s="407"/>
      <c r="Y35" s="407"/>
      <c r="Z35" s="408"/>
    </row>
    <row r="36" spans="1:26" ht="21" customHeight="1">
      <c r="A36" s="340"/>
      <c r="B36" s="341"/>
      <c r="C36" s="342"/>
      <c r="D36" s="343"/>
      <c r="E36" s="344"/>
      <c r="F36" s="345" t="s">
        <v>153</v>
      </c>
      <c r="G36" s="346">
        <v>0</v>
      </c>
      <c r="H36" s="347">
        <v>0</v>
      </c>
      <c r="I36" s="348">
        <v>0</v>
      </c>
      <c r="J36" s="348">
        <v>0</v>
      </c>
      <c r="K36" s="349">
        <v>0</v>
      </c>
      <c r="L36" s="350">
        <f>SUM(G36:K36)</f>
        <v>0</v>
      </c>
      <c r="M36" s="351"/>
      <c r="N36" s="352"/>
      <c r="O36" s="353"/>
      <c r="P36" s="409"/>
      <c r="Q36" s="410"/>
      <c r="R36" s="410"/>
      <c r="S36" s="410"/>
      <c r="T36" s="410"/>
      <c r="U36" s="410"/>
      <c r="V36" s="410"/>
      <c r="W36" s="410"/>
      <c r="X36" s="410"/>
      <c r="Y36" s="410"/>
      <c r="Z36" s="411"/>
    </row>
    <row r="37" spans="1:26" ht="21" customHeight="1">
      <c r="A37" s="357"/>
      <c r="B37" s="341"/>
      <c r="C37" s="342"/>
      <c r="D37" s="343"/>
      <c r="E37" s="358"/>
      <c r="F37" s="359" t="s">
        <v>154</v>
      </c>
      <c r="G37" s="360">
        <v>0</v>
      </c>
      <c r="H37" s="361">
        <v>0</v>
      </c>
      <c r="I37" s="362">
        <v>0</v>
      </c>
      <c r="J37" s="362">
        <v>0</v>
      </c>
      <c r="K37" s="363">
        <v>0</v>
      </c>
      <c r="L37" s="364">
        <f>SUM(G37:K37)</f>
        <v>0</v>
      </c>
      <c r="M37" s="351"/>
      <c r="N37" s="352"/>
      <c r="O37" s="353"/>
      <c r="P37" s="409"/>
      <c r="Q37" s="410"/>
      <c r="R37" s="410"/>
      <c r="S37" s="410"/>
      <c r="T37" s="410"/>
      <c r="U37" s="410"/>
      <c r="V37" s="410"/>
      <c r="W37" s="410"/>
      <c r="X37" s="410"/>
      <c r="Y37" s="410"/>
      <c r="Z37" s="411"/>
    </row>
    <row r="38" spans="1:26" ht="24" customHeight="1" thickBot="1">
      <c r="A38" s="365"/>
      <c r="B38" s="341"/>
      <c r="C38" s="342"/>
      <c r="D38" s="366"/>
      <c r="E38" s="367"/>
      <c r="F38" s="368"/>
      <c r="G38" s="369" t="e">
        <f>G37/G36</f>
        <v>#DIV/0!</v>
      </c>
      <c r="H38" s="369" t="e">
        <f>H37/H36</f>
        <v>#DIV/0!</v>
      </c>
      <c r="I38" s="369" t="e">
        <f t="shared" ref="I38:L38" si="6">I37/I36</f>
        <v>#DIV/0!</v>
      </c>
      <c r="J38" s="369" t="e">
        <f t="shared" si="6"/>
        <v>#DIV/0!</v>
      </c>
      <c r="K38" s="370" t="e">
        <f t="shared" si="6"/>
        <v>#DIV/0!</v>
      </c>
      <c r="L38" s="371" t="e">
        <f t="shared" si="6"/>
        <v>#DIV/0!</v>
      </c>
      <c r="M38" s="372"/>
      <c r="N38" s="412"/>
      <c r="O38" s="413"/>
      <c r="P38" s="409"/>
      <c r="Q38" s="410"/>
      <c r="R38" s="410"/>
      <c r="S38" s="410"/>
      <c r="T38" s="410"/>
      <c r="U38" s="410"/>
      <c r="V38" s="410"/>
      <c r="W38" s="410"/>
      <c r="X38" s="410"/>
      <c r="Y38" s="410"/>
      <c r="Z38" s="411"/>
    </row>
    <row r="39" spans="1:26" ht="16.5" customHeight="1" thickTop="1" thickBot="1">
      <c r="A39" s="375" t="s">
        <v>155</v>
      </c>
      <c r="B39" s="376"/>
      <c r="C39" s="377"/>
      <c r="D39" s="378" t="s">
        <v>163</v>
      </c>
      <c r="E39" s="379"/>
      <c r="F39" s="380"/>
      <c r="G39" s="421" t="e">
        <f t="shared" ref="G39:L39" si="7">G37/G36</f>
        <v>#DIV/0!</v>
      </c>
      <c r="H39" s="422" t="e">
        <f t="shared" si="7"/>
        <v>#DIV/0!</v>
      </c>
      <c r="I39" s="422" t="e">
        <f t="shared" si="7"/>
        <v>#DIV/0!</v>
      </c>
      <c r="J39" s="422" t="e">
        <f t="shared" si="7"/>
        <v>#DIV/0!</v>
      </c>
      <c r="K39" s="423" t="e">
        <f t="shared" si="7"/>
        <v>#DIV/0!</v>
      </c>
      <c r="L39" s="383" t="e">
        <f t="shared" si="7"/>
        <v>#DIV/0!</v>
      </c>
      <c r="M39" s="424">
        <f>SUM(M35:M38)</f>
        <v>250</v>
      </c>
      <c r="N39" s="385" t="s">
        <v>157</v>
      </c>
      <c r="O39" s="386"/>
      <c r="P39" s="417"/>
      <c r="Q39" s="418"/>
      <c r="R39" s="418"/>
      <c r="S39" s="418"/>
      <c r="T39" s="418"/>
      <c r="U39" s="418"/>
      <c r="V39" s="418"/>
      <c r="W39" s="418"/>
      <c r="X39" s="418"/>
      <c r="Y39" s="418"/>
      <c r="Z39" s="419"/>
    </row>
    <row r="40" spans="1:26" ht="17.25" thickTop="1" thickBot="1">
      <c r="A40" s="250" t="s">
        <v>130</v>
      </c>
      <c r="B40" s="251" t="s">
        <v>131</v>
      </c>
      <c r="C40" s="252"/>
      <c r="D40" s="252"/>
      <c r="E40" s="253" t="s">
        <v>164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496"/>
    </row>
    <row r="41" spans="1:26" ht="15.75" thickTop="1">
      <c r="A41" s="255" t="s">
        <v>133</v>
      </c>
      <c r="B41" s="256"/>
      <c r="C41" s="257"/>
      <c r="D41" s="258"/>
      <c r="E41" s="259" t="s">
        <v>165</v>
      </c>
      <c r="F41" s="260"/>
      <c r="G41" s="261" t="s">
        <v>135</v>
      </c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3"/>
    </row>
    <row r="42" spans="1:26">
      <c r="A42" s="255" t="s">
        <v>136</v>
      </c>
      <c r="B42" s="264"/>
      <c r="C42" s="265"/>
      <c r="D42" s="266"/>
      <c r="E42" s="267"/>
      <c r="F42" s="268"/>
      <c r="G42" s="269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1"/>
    </row>
    <row r="43" spans="1:26" ht="15.75" thickBot="1">
      <c r="A43" s="255" t="s">
        <v>137</v>
      </c>
      <c r="B43" s="264"/>
      <c r="C43" s="265"/>
      <c r="D43" s="266"/>
      <c r="E43" s="272"/>
      <c r="F43" s="273"/>
      <c r="G43" s="274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6"/>
    </row>
    <row r="44" spans="1:26" ht="19.5" thickTop="1">
      <c r="A44" s="255" t="s">
        <v>138</v>
      </c>
      <c r="B44" s="264"/>
      <c r="C44" s="265"/>
      <c r="D44" s="266"/>
      <c r="E44" s="277"/>
      <c r="F44" s="278"/>
      <c r="G44" s="279" t="s">
        <v>139</v>
      </c>
      <c r="H44" s="280"/>
      <c r="I44" s="280"/>
      <c r="J44" s="280"/>
      <c r="K44" s="281"/>
      <c r="L44" s="282" t="s">
        <v>140</v>
      </c>
      <c r="M44" s="283" t="s">
        <v>141</v>
      </c>
      <c r="N44" s="284" t="s">
        <v>142</v>
      </c>
      <c r="O44" s="285" t="s">
        <v>143</v>
      </c>
      <c r="P44" s="286" t="s">
        <v>144</v>
      </c>
      <c r="Q44" s="287"/>
      <c r="R44" s="287"/>
      <c r="S44" s="287"/>
      <c r="T44" s="287"/>
      <c r="U44" s="287"/>
      <c r="V44" s="287"/>
      <c r="W44" s="287"/>
      <c r="X44" s="287"/>
      <c r="Y44" s="287"/>
      <c r="Z44" s="288"/>
    </row>
    <row r="45" spans="1:26">
      <c r="A45" s="255" t="s">
        <v>145</v>
      </c>
      <c r="B45" s="264"/>
      <c r="C45" s="265"/>
      <c r="D45" s="266"/>
      <c r="E45" s="289" t="s">
        <v>146</v>
      </c>
      <c r="F45" s="290"/>
      <c r="G45" s="291">
        <v>1</v>
      </c>
      <c r="H45" s="292">
        <v>2</v>
      </c>
      <c r="I45" s="292">
        <v>3</v>
      </c>
      <c r="J45" s="292">
        <v>4</v>
      </c>
      <c r="K45" s="293">
        <v>5</v>
      </c>
      <c r="L45" s="294"/>
      <c r="M45" s="295"/>
      <c r="N45" s="296"/>
      <c r="O45" s="297"/>
      <c r="P45" s="298"/>
      <c r="Q45" s="299"/>
      <c r="R45" s="299"/>
      <c r="S45" s="299"/>
      <c r="T45" s="299"/>
      <c r="U45" s="299"/>
      <c r="V45" s="299"/>
      <c r="W45" s="299"/>
      <c r="X45" s="299"/>
      <c r="Y45" s="299"/>
      <c r="Z45" s="300"/>
    </row>
    <row r="46" spans="1:26" ht="15.75" thickBot="1">
      <c r="A46" s="301" t="s">
        <v>147</v>
      </c>
      <c r="B46" s="302"/>
      <c r="C46" s="303"/>
      <c r="D46" s="304"/>
      <c r="E46" s="305" t="s">
        <v>148</v>
      </c>
      <c r="F46" s="306"/>
      <c r="G46" s="307">
        <v>2017</v>
      </c>
      <c r="H46" s="307">
        <v>2018</v>
      </c>
      <c r="I46" s="308">
        <v>2019</v>
      </c>
      <c r="J46" s="307">
        <v>2020</v>
      </c>
      <c r="K46" s="308">
        <v>2021</v>
      </c>
      <c r="L46" s="309"/>
      <c r="M46" s="310"/>
      <c r="N46" s="311"/>
      <c r="O46" s="312"/>
      <c r="P46" s="298"/>
      <c r="Q46" s="299"/>
      <c r="R46" s="299"/>
      <c r="S46" s="299"/>
      <c r="T46" s="299"/>
      <c r="U46" s="299"/>
      <c r="V46" s="299"/>
      <c r="W46" s="299"/>
      <c r="X46" s="299"/>
      <c r="Y46" s="299"/>
      <c r="Z46" s="300"/>
    </row>
    <row r="47" spans="1:26" ht="16.5" thickTop="1" thickBot="1">
      <c r="A47" s="313" t="s">
        <v>149</v>
      </c>
      <c r="B47" s="314" t="s">
        <v>150</v>
      </c>
      <c r="C47" s="315"/>
      <c r="D47" s="315"/>
      <c r="E47" s="315"/>
      <c r="F47" s="316"/>
      <c r="G47" s="317"/>
      <c r="H47" s="317"/>
      <c r="I47" s="317"/>
      <c r="J47" s="317"/>
      <c r="K47" s="317"/>
      <c r="L47" s="318"/>
      <c r="M47" s="319">
        <f>M21+M27+M33+M39</f>
        <v>1250</v>
      </c>
      <c r="N47" s="320"/>
      <c r="O47" s="321"/>
      <c r="P47" s="322"/>
      <c r="Q47" s="323"/>
      <c r="R47" s="323"/>
      <c r="S47" s="323"/>
      <c r="T47" s="323"/>
      <c r="U47" s="323"/>
      <c r="V47" s="323"/>
      <c r="W47" s="323"/>
      <c r="X47" s="323"/>
      <c r="Y47" s="323"/>
      <c r="Z47" s="324"/>
    </row>
    <row r="48" spans="1:26" ht="15.75">
      <c r="A48" s="325"/>
      <c r="B48" s="326" t="s">
        <v>166</v>
      </c>
      <c r="C48" s="327"/>
      <c r="D48" s="328"/>
      <c r="E48" s="329" t="s">
        <v>152</v>
      </c>
      <c r="F48" s="330"/>
      <c r="G48" s="331"/>
      <c r="H48" s="331"/>
      <c r="I48" s="331"/>
      <c r="J48" s="331"/>
      <c r="K48" s="332"/>
      <c r="L48" s="333"/>
      <c r="M48" s="334"/>
      <c r="N48" s="335"/>
      <c r="O48" s="336"/>
      <c r="P48" s="337"/>
      <c r="Q48" s="338"/>
      <c r="R48" s="338"/>
      <c r="S48" s="338"/>
      <c r="T48" s="338"/>
      <c r="U48" s="338"/>
      <c r="V48" s="338"/>
      <c r="W48" s="338"/>
      <c r="X48" s="338"/>
      <c r="Y48" s="338"/>
      <c r="Z48" s="339"/>
    </row>
    <row r="49" spans="1:26" ht="15.75">
      <c r="A49" s="340"/>
      <c r="B49" s="341"/>
      <c r="C49" s="342"/>
      <c r="D49" s="343"/>
      <c r="E49" s="344"/>
      <c r="F49" s="345" t="s">
        <v>153</v>
      </c>
      <c r="G49" s="346">
        <v>0</v>
      </c>
      <c r="H49" s="347">
        <v>0</v>
      </c>
      <c r="I49" s="348">
        <v>0</v>
      </c>
      <c r="J49" s="348">
        <v>0</v>
      </c>
      <c r="K49" s="349">
        <v>0</v>
      </c>
      <c r="L49" s="350">
        <f>SUM(G49:K49)</f>
        <v>0</v>
      </c>
      <c r="M49" s="351"/>
      <c r="N49" s="352"/>
      <c r="O49" s="353"/>
      <c r="P49" s="354"/>
      <c r="Q49" s="355"/>
      <c r="R49" s="355"/>
      <c r="S49" s="355"/>
      <c r="T49" s="355"/>
      <c r="U49" s="355"/>
      <c r="V49" s="355"/>
      <c r="W49" s="355"/>
      <c r="X49" s="355"/>
      <c r="Y49" s="355"/>
      <c r="Z49" s="356"/>
    </row>
    <row r="50" spans="1:26" ht="15.75">
      <c r="A50" s="357"/>
      <c r="B50" s="341"/>
      <c r="C50" s="342"/>
      <c r="D50" s="343"/>
      <c r="E50" s="358"/>
      <c r="F50" s="359" t="s">
        <v>154</v>
      </c>
      <c r="G50" s="360">
        <v>0</v>
      </c>
      <c r="H50" s="361">
        <v>0</v>
      </c>
      <c r="I50" s="362">
        <v>0</v>
      </c>
      <c r="J50" s="362">
        <v>0</v>
      </c>
      <c r="K50" s="363">
        <v>0</v>
      </c>
      <c r="L50" s="364">
        <f>SUM(G50:K50)</f>
        <v>0</v>
      </c>
      <c r="M50" s="351"/>
      <c r="N50" s="352"/>
      <c r="O50" s="353"/>
      <c r="P50" s="354"/>
      <c r="Q50" s="355"/>
      <c r="R50" s="355"/>
      <c r="S50" s="355"/>
      <c r="T50" s="355"/>
      <c r="U50" s="355"/>
      <c r="V50" s="355"/>
      <c r="W50" s="355"/>
      <c r="X50" s="355"/>
      <c r="Y50" s="355"/>
      <c r="Z50" s="356"/>
    </row>
    <row r="51" spans="1:26" ht="15.75" thickBot="1">
      <c r="A51" s="365"/>
      <c r="B51" s="341"/>
      <c r="C51" s="342"/>
      <c r="D51" s="366"/>
      <c r="E51" s="367"/>
      <c r="F51" s="368"/>
      <c r="G51" s="369" t="e">
        <f>G50/G49</f>
        <v>#DIV/0!</v>
      </c>
      <c r="H51" s="369" t="e">
        <f>H50/H49</f>
        <v>#DIV/0!</v>
      </c>
      <c r="I51" s="369" t="e">
        <f t="shared" ref="I51:L51" si="8">I50/I49</f>
        <v>#DIV/0!</v>
      </c>
      <c r="J51" s="369" t="e">
        <f t="shared" si="8"/>
        <v>#DIV/0!</v>
      </c>
      <c r="K51" s="370" t="e">
        <f t="shared" si="8"/>
        <v>#DIV/0!</v>
      </c>
      <c r="L51" s="371" t="e">
        <f t="shared" si="8"/>
        <v>#DIV/0!</v>
      </c>
      <c r="M51" s="372"/>
      <c r="N51" s="373"/>
      <c r="O51" s="374"/>
      <c r="P51" s="354"/>
      <c r="Q51" s="355"/>
      <c r="R51" s="355"/>
      <c r="S51" s="355"/>
      <c r="T51" s="355"/>
      <c r="U51" s="355"/>
      <c r="V51" s="355"/>
      <c r="W51" s="355"/>
      <c r="X51" s="355"/>
      <c r="Y51" s="355"/>
      <c r="Z51" s="356"/>
    </row>
    <row r="52" spans="1:26" ht="16.5" thickTop="1" thickBot="1">
      <c r="A52" s="375" t="s">
        <v>155</v>
      </c>
      <c r="B52" s="376"/>
      <c r="C52" s="377"/>
      <c r="D52" s="378" t="s">
        <v>167</v>
      </c>
      <c r="E52" s="379"/>
      <c r="F52" s="380"/>
      <c r="G52" s="381" t="e">
        <f t="shared" ref="G52:L52" si="9">G50/G49</f>
        <v>#DIV/0!</v>
      </c>
      <c r="H52" s="381" t="e">
        <f t="shared" si="9"/>
        <v>#DIV/0!</v>
      </c>
      <c r="I52" s="381" t="e">
        <f t="shared" si="9"/>
        <v>#DIV/0!</v>
      </c>
      <c r="J52" s="381" t="e">
        <f t="shared" si="9"/>
        <v>#DIV/0!</v>
      </c>
      <c r="K52" s="382" t="e">
        <f t="shared" si="9"/>
        <v>#DIV/0!</v>
      </c>
      <c r="L52" s="383" t="e">
        <f t="shared" si="9"/>
        <v>#DIV/0!</v>
      </c>
      <c r="M52" s="384">
        <f>SUM(M48:M51)</f>
        <v>0</v>
      </c>
      <c r="N52" s="385" t="s">
        <v>157</v>
      </c>
      <c r="O52" s="386"/>
      <c r="P52" s="387"/>
      <c r="Q52" s="388"/>
      <c r="R52" s="388"/>
      <c r="S52" s="388"/>
      <c r="T52" s="388"/>
      <c r="U52" s="388"/>
      <c r="V52" s="388"/>
      <c r="W52" s="388"/>
      <c r="X52" s="388"/>
      <c r="Y52" s="388"/>
      <c r="Z52" s="389"/>
    </row>
    <row r="53" spans="1:26" ht="3.75" customHeight="1" thickBot="1">
      <c r="A53" s="390"/>
      <c r="B53" s="391"/>
      <c r="C53" s="391"/>
      <c r="D53" s="392"/>
      <c r="E53" s="392"/>
      <c r="F53" s="393"/>
      <c r="G53" s="394"/>
      <c r="H53" s="394"/>
      <c r="I53" s="394"/>
      <c r="J53" s="394"/>
      <c r="K53" s="394"/>
      <c r="L53" s="395"/>
      <c r="M53" s="396"/>
      <c r="N53" s="397"/>
      <c r="O53" s="398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400"/>
    </row>
    <row r="54" spans="1:26" ht="15.75">
      <c r="A54" s="325"/>
      <c r="B54" s="326" t="s">
        <v>168</v>
      </c>
      <c r="C54" s="327"/>
      <c r="D54" s="328"/>
      <c r="E54" s="329" t="s">
        <v>152</v>
      </c>
      <c r="F54" s="330"/>
      <c r="G54" s="401"/>
      <c r="H54" s="401"/>
      <c r="I54" s="401"/>
      <c r="J54" s="401"/>
      <c r="K54" s="402"/>
      <c r="L54" s="333"/>
      <c r="M54" s="403">
        <v>2500</v>
      </c>
      <c r="N54" s="404" t="s">
        <v>160</v>
      </c>
      <c r="O54" s="405"/>
      <c r="P54" s="406"/>
      <c r="Q54" s="407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1:26" ht="15.75">
      <c r="A55" s="340"/>
      <c r="B55" s="341"/>
      <c r="C55" s="342"/>
      <c r="D55" s="343"/>
      <c r="E55" s="344"/>
      <c r="F55" s="345" t="s">
        <v>153</v>
      </c>
      <c r="G55" s="346">
        <v>0</v>
      </c>
      <c r="H55" s="347">
        <v>0</v>
      </c>
      <c r="I55" s="348">
        <v>0</v>
      </c>
      <c r="J55" s="348">
        <v>0</v>
      </c>
      <c r="K55" s="349">
        <v>0</v>
      </c>
      <c r="L55" s="350">
        <f>SUM(G55:K55)</f>
        <v>0</v>
      </c>
      <c r="M55" s="351"/>
      <c r="N55" s="352"/>
      <c r="O55" s="353"/>
      <c r="P55" s="409"/>
      <c r="Q55" s="410"/>
      <c r="R55" s="410"/>
      <c r="S55" s="410"/>
      <c r="T55" s="410"/>
      <c r="U55" s="410"/>
      <c r="V55" s="410"/>
      <c r="W55" s="410"/>
      <c r="X55" s="410"/>
      <c r="Y55" s="410"/>
      <c r="Z55" s="411"/>
    </row>
    <row r="56" spans="1:26" ht="15.75">
      <c r="A56" s="357"/>
      <c r="B56" s="341"/>
      <c r="C56" s="342"/>
      <c r="D56" s="343"/>
      <c r="E56" s="358"/>
      <c r="F56" s="359" t="s">
        <v>154</v>
      </c>
      <c r="G56" s="360">
        <v>0</v>
      </c>
      <c r="H56" s="361">
        <v>0</v>
      </c>
      <c r="I56" s="362">
        <v>0</v>
      </c>
      <c r="J56" s="362">
        <v>0</v>
      </c>
      <c r="K56" s="363">
        <v>0</v>
      </c>
      <c r="L56" s="364">
        <f>SUM(G56:K56)</f>
        <v>0</v>
      </c>
      <c r="M56" s="351"/>
      <c r="N56" s="352"/>
      <c r="O56" s="353"/>
      <c r="P56" s="409"/>
      <c r="Q56" s="410"/>
      <c r="R56" s="410"/>
      <c r="S56" s="410"/>
      <c r="T56" s="410"/>
      <c r="U56" s="410"/>
      <c r="V56" s="410"/>
      <c r="W56" s="410"/>
      <c r="X56" s="410"/>
      <c r="Y56" s="410"/>
      <c r="Z56" s="411"/>
    </row>
    <row r="57" spans="1:26" ht="15.75" thickBot="1">
      <c r="A57" s="365"/>
      <c r="B57" s="341"/>
      <c r="C57" s="342"/>
      <c r="D57" s="366"/>
      <c r="E57" s="367"/>
      <c r="F57" s="368"/>
      <c r="G57" s="369" t="e">
        <f>G56/G55</f>
        <v>#DIV/0!</v>
      </c>
      <c r="H57" s="369" t="e">
        <f>H56/H55</f>
        <v>#DIV/0!</v>
      </c>
      <c r="I57" s="369" t="e">
        <f t="shared" ref="I57:L57" si="10">I56/I55</f>
        <v>#DIV/0!</v>
      </c>
      <c r="J57" s="369" t="e">
        <f t="shared" si="10"/>
        <v>#DIV/0!</v>
      </c>
      <c r="K57" s="370" t="e">
        <f t="shared" si="10"/>
        <v>#DIV/0!</v>
      </c>
      <c r="L57" s="371" t="e">
        <f t="shared" si="10"/>
        <v>#DIV/0!</v>
      </c>
      <c r="M57" s="372"/>
      <c r="N57" s="412"/>
      <c r="O57" s="413"/>
      <c r="P57" s="409"/>
      <c r="Q57" s="410"/>
      <c r="R57" s="410"/>
      <c r="S57" s="410"/>
      <c r="T57" s="410"/>
      <c r="U57" s="410"/>
      <c r="V57" s="410"/>
      <c r="W57" s="410"/>
      <c r="X57" s="410"/>
      <c r="Y57" s="410"/>
      <c r="Z57" s="411"/>
    </row>
    <row r="58" spans="1:26" ht="16.5" thickTop="1" thickBot="1">
      <c r="A58" s="375" t="s">
        <v>155</v>
      </c>
      <c r="B58" s="376"/>
      <c r="C58" s="377"/>
      <c r="D58" s="378" t="s">
        <v>169</v>
      </c>
      <c r="E58" s="379"/>
      <c r="F58" s="380"/>
      <c r="G58" s="414" t="e">
        <f>G56/G55</f>
        <v>#DIV/0!</v>
      </c>
      <c r="H58" s="415" t="e">
        <f t="shared" ref="H58:L58" si="11">H56/H55</f>
        <v>#DIV/0!</v>
      </c>
      <c r="I58" s="415" t="e">
        <f t="shared" si="11"/>
        <v>#DIV/0!</v>
      </c>
      <c r="J58" s="415" t="e">
        <f t="shared" si="11"/>
        <v>#DIV/0!</v>
      </c>
      <c r="K58" s="416" t="e">
        <f t="shared" si="11"/>
        <v>#DIV/0!</v>
      </c>
      <c r="L58" s="383" t="e">
        <f t="shared" si="11"/>
        <v>#DIV/0!</v>
      </c>
      <c r="M58" s="384">
        <f>SUM(M54:M57)</f>
        <v>2500</v>
      </c>
      <c r="N58" s="385" t="s">
        <v>157</v>
      </c>
      <c r="O58" s="386"/>
      <c r="P58" s="417"/>
      <c r="Q58" s="418"/>
      <c r="R58" s="418"/>
      <c r="S58" s="418"/>
      <c r="T58" s="418"/>
      <c r="U58" s="418"/>
      <c r="V58" s="418"/>
      <c r="W58" s="418"/>
      <c r="X58" s="418"/>
      <c r="Y58" s="418"/>
      <c r="Z58" s="419"/>
    </row>
    <row r="59" spans="1:26" ht="3.75" customHeight="1" thickBot="1">
      <c r="A59" s="390"/>
      <c r="B59" s="391"/>
      <c r="C59" s="391"/>
      <c r="D59" s="392"/>
      <c r="E59" s="392"/>
      <c r="F59" s="393"/>
      <c r="G59" s="394"/>
      <c r="H59" s="394"/>
      <c r="I59" s="394"/>
      <c r="J59" s="394"/>
      <c r="K59" s="394"/>
      <c r="L59" s="395"/>
      <c r="M59" s="396"/>
      <c r="N59" s="397"/>
      <c r="O59" s="398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400"/>
    </row>
    <row r="60" spans="1:26" ht="15.75">
      <c r="A60" s="325"/>
      <c r="B60" s="326"/>
      <c r="C60" s="327"/>
      <c r="D60" s="328"/>
      <c r="E60" s="329" t="s">
        <v>152</v>
      </c>
      <c r="F60" s="330"/>
      <c r="G60" s="401"/>
      <c r="H60" s="401"/>
      <c r="I60" s="401"/>
      <c r="J60" s="401"/>
      <c r="K60" s="402"/>
      <c r="L60" s="333"/>
      <c r="M60" s="334"/>
      <c r="N60" s="404"/>
      <c r="O60" s="405"/>
      <c r="P60" s="406"/>
      <c r="Q60" s="407"/>
      <c r="R60" s="407"/>
      <c r="S60" s="407"/>
      <c r="T60" s="407"/>
      <c r="U60" s="407"/>
      <c r="V60" s="407"/>
      <c r="W60" s="407"/>
      <c r="X60" s="407"/>
      <c r="Y60" s="407"/>
      <c r="Z60" s="408"/>
    </row>
    <row r="61" spans="1:26" ht="15.75">
      <c r="A61" s="340"/>
      <c r="B61" s="341"/>
      <c r="C61" s="342"/>
      <c r="D61" s="343"/>
      <c r="E61" s="344"/>
      <c r="F61" s="345" t="s">
        <v>153</v>
      </c>
      <c r="G61" s="346">
        <v>0</v>
      </c>
      <c r="H61" s="347">
        <v>0</v>
      </c>
      <c r="I61" s="348">
        <v>0</v>
      </c>
      <c r="J61" s="348">
        <v>0</v>
      </c>
      <c r="K61" s="349">
        <v>0</v>
      </c>
      <c r="L61" s="350">
        <f>SUM(G61:K61)</f>
        <v>0</v>
      </c>
      <c r="M61" s="351"/>
      <c r="N61" s="352"/>
      <c r="O61" s="353"/>
      <c r="P61" s="409"/>
      <c r="Q61" s="410"/>
      <c r="R61" s="410"/>
      <c r="S61" s="410"/>
      <c r="T61" s="410"/>
      <c r="U61" s="410"/>
      <c r="V61" s="410"/>
      <c r="W61" s="410"/>
      <c r="X61" s="410"/>
      <c r="Y61" s="410"/>
      <c r="Z61" s="411"/>
    </row>
    <row r="62" spans="1:26" ht="15.75">
      <c r="A62" s="357"/>
      <c r="B62" s="341"/>
      <c r="C62" s="342"/>
      <c r="D62" s="343"/>
      <c r="E62" s="358"/>
      <c r="F62" s="359" t="s">
        <v>154</v>
      </c>
      <c r="G62" s="360">
        <v>0</v>
      </c>
      <c r="H62" s="361">
        <v>0</v>
      </c>
      <c r="I62" s="362">
        <v>0</v>
      </c>
      <c r="J62" s="362">
        <v>0</v>
      </c>
      <c r="K62" s="363">
        <v>0</v>
      </c>
      <c r="L62" s="364">
        <f>SUM(G62:K62)</f>
        <v>0</v>
      </c>
      <c r="M62" s="351"/>
      <c r="N62" s="352"/>
      <c r="O62" s="353"/>
      <c r="P62" s="409"/>
      <c r="Q62" s="410"/>
      <c r="R62" s="410"/>
      <c r="S62" s="410"/>
      <c r="T62" s="410"/>
      <c r="U62" s="410"/>
      <c r="V62" s="410"/>
      <c r="W62" s="410"/>
      <c r="X62" s="410"/>
      <c r="Y62" s="410"/>
      <c r="Z62" s="411"/>
    </row>
    <row r="63" spans="1:26" ht="15.75" thickBot="1">
      <c r="A63" s="365"/>
      <c r="B63" s="341"/>
      <c r="C63" s="342"/>
      <c r="D63" s="366"/>
      <c r="E63" s="367"/>
      <c r="F63" s="368"/>
      <c r="G63" s="369" t="e">
        <f>G62/G61</f>
        <v>#DIV/0!</v>
      </c>
      <c r="H63" s="369" t="e">
        <f>H62/H61</f>
        <v>#DIV/0!</v>
      </c>
      <c r="I63" s="369" t="e">
        <f t="shared" ref="I63:L63" si="12">I62/I61</f>
        <v>#DIV/0!</v>
      </c>
      <c r="J63" s="369" t="e">
        <f t="shared" si="12"/>
        <v>#DIV/0!</v>
      </c>
      <c r="K63" s="370" t="e">
        <f t="shared" si="12"/>
        <v>#DIV/0!</v>
      </c>
      <c r="L63" s="371" t="e">
        <f t="shared" si="12"/>
        <v>#DIV/0!</v>
      </c>
      <c r="M63" s="372"/>
      <c r="N63" s="412"/>
      <c r="O63" s="413"/>
      <c r="P63" s="409"/>
      <c r="Q63" s="410"/>
      <c r="R63" s="410"/>
      <c r="S63" s="410"/>
      <c r="T63" s="410"/>
      <c r="U63" s="410"/>
      <c r="V63" s="410"/>
      <c r="W63" s="410"/>
      <c r="X63" s="410"/>
      <c r="Y63" s="410"/>
      <c r="Z63" s="411"/>
    </row>
    <row r="64" spans="1:26" ht="16.5" thickTop="1" thickBot="1">
      <c r="A64" s="375" t="s">
        <v>155</v>
      </c>
      <c r="B64" s="376"/>
      <c r="C64" s="377"/>
      <c r="D64" s="378"/>
      <c r="E64" s="379"/>
      <c r="F64" s="380"/>
      <c r="G64" s="414" t="e">
        <f>G62/G61</f>
        <v>#DIV/0!</v>
      </c>
      <c r="H64" s="415" t="e">
        <f t="shared" ref="H64:L64" si="13">H62/H61</f>
        <v>#DIV/0!</v>
      </c>
      <c r="I64" s="415" t="e">
        <f t="shared" si="13"/>
        <v>#DIV/0!</v>
      </c>
      <c r="J64" s="415" t="e">
        <f t="shared" si="13"/>
        <v>#DIV/0!</v>
      </c>
      <c r="K64" s="416" t="e">
        <f t="shared" si="13"/>
        <v>#DIV/0!</v>
      </c>
      <c r="L64" s="383" t="e">
        <f t="shared" si="13"/>
        <v>#DIV/0!</v>
      </c>
      <c r="M64" s="420">
        <f>SUM(M60:M63)</f>
        <v>0</v>
      </c>
      <c r="N64" s="385" t="s">
        <v>157</v>
      </c>
      <c r="O64" s="386"/>
      <c r="P64" s="409"/>
      <c r="Q64" s="410"/>
      <c r="R64" s="410"/>
      <c r="S64" s="410"/>
      <c r="T64" s="410"/>
      <c r="U64" s="410"/>
      <c r="V64" s="410"/>
      <c r="W64" s="410"/>
      <c r="X64" s="410"/>
      <c r="Y64" s="410"/>
      <c r="Z64" s="411"/>
    </row>
    <row r="65" spans="1:26" ht="3.75" customHeight="1" thickBot="1">
      <c r="A65" s="390"/>
      <c r="B65" s="391"/>
      <c r="C65" s="391"/>
      <c r="D65" s="392"/>
      <c r="E65" s="392"/>
      <c r="F65" s="393"/>
      <c r="G65" s="394"/>
      <c r="H65" s="394"/>
      <c r="I65" s="394"/>
      <c r="J65" s="394"/>
      <c r="K65" s="394"/>
      <c r="L65" s="395"/>
      <c r="M65" s="396"/>
      <c r="N65" s="397"/>
      <c r="O65" s="398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400"/>
    </row>
    <row r="66" spans="1:26" ht="15.75">
      <c r="A66" s="325"/>
      <c r="B66" s="326"/>
      <c r="C66" s="327"/>
      <c r="D66" s="328"/>
      <c r="E66" s="329" t="s">
        <v>152</v>
      </c>
      <c r="F66" s="330"/>
      <c r="G66" s="331"/>
      <c r="H66" s="331"/>
      <c r="I66" s="331"/>
      <c r="J66" s="331"/>
      <c r="K66" s="332"/>
      <c r="L66" s="333"/>
      <c r="M66" s="334"/>
      <c r="N66" s="335"/>
      <c r="O66" s="336"/>
      <c r="P66" s="406"/>
      <c r="Q66" s="407"/>
      <c r="R66" s="407"/>
      <c r="S66" s="407"/>
      <c r="T66" s="407"/>
      <c r="U66" s="407"/>
      <c r="V66" s="407"/>
      <c r="W66" s="407"/>
      <c r="X66" s="407"/>
      <c r="Y66" s="407"/>
      <c r="Z66" s="408"/>
    </row>
    <row r="67" spans="1:26" ht="15.75">
      <c r="A67" s="340"/>
      <c r="B67" s="341"/>
      <c r="C67" s="342"/>
      <c r="D67" s="343"/>
      <c r="E67" s="344"/>
      <c r="F67" s="345" t="s">
        <v>153</v>
      </c>
      <c r="G67" s="346">
        <v>0</v>
      </c>
      <c r="H67" s="347">
        <v>0</v>
      </c>
      <c r="I67" s="348">
        <v>0</v>
      </c>
      <c r="J67" s="348">
        <v>0</v>
      </c>
      <c r="K67" s="349">
        <v>0</v>
      </c>
      <c r="L67" s="350">
        <f>SUM(G67:K67)</f>
        <v>0</v>
      </c>
      <c r="M67" s="351"/>
      <c r="N67" s="352"/>
      <c r="O67" s="353"/>
      <c r="P67" s="409"/>
      <c r="Q67" s="410"/>
      <c r="R67" s="410"/>
      <c r="S67" s="410"/>
      <c r="T67" s="410"/>
      <c r="U67" s="410"/>
      <c r="V67" s="410"/>
      <c r="W67" s="410"/>
      <c r="X67" s="410"/>
      <c r="Y67" s="410"/>
      <c r="Z67" s="411"/>
    </row>
    <row r="68" spans="1:26" ht="15.75">
      <c r="A68" s="357"/>
      <c r="B68" s="341"/>
      <c r="C68" s="342"/>
      <c r="D68" s="343"/>
      <c r="E68" s="358"/>
      <c r="F68" s="359" t="s">
        <v>154</v>
      </c>
      <c r="G68" s="360">
        <v>0</v>
      </c>
      <c r="H68" s="361">
        <v>0</v>
      </c>
      <c r="I68" s="362">
        <v>0</v>
      </c>
      <c r="J68" s="362">
        <v>0</v>
      </c>
      <c r="K68" s="363">
        <v>0</v>
      </c>
      <c r="L68" s="364">
        <f>SUM(G68:K68)</f>
        <v>0</v>
      </c>
      <c r="M68" s="351"/>
      <c r="N68" s="352"/>
      <c r="O68" s="353"/>
      <c r="P68" s="409"/>
      <c r="Q68" s="410"/>
      <c r="R68" s="410"/>
      <c r="S68" s="410"/>
      <c r="T68" s="410"/>
      <c r="U68" s="410"/>
      <c r="V68" s="410"/>
      <c r="W68" s="410"/>
      <c r="X68" s="410"/>
      <c r="Y68" s="410"/>
      <c r="Z68" s="411"/>
    </row>
    <row r="69" spans="1:26" ht="15.75" thickBot="1">
      <c r="A69" s="365"/>
      <c r="B69" s="341"/>
      <c r="C69" s="342"/>
      <c r="D69" s="366"/>
      <c r="E69" s="367"/>
      <c r="F69" s="368"/>
      <c r="G69" s="369" t="e">
        <f>G68/G67</f>
        <v>#DIV/0!</v>
      </c>
      <c r="H69" s="369" t="e">
        <f>H68/H67</f>
        <v>#DIV/0!</v>
      </c>
      <c r="I69" s="369" t="e">
        <f t="shared" ref="I69:L69" si="14">I68/I67</f>
        <v>#DIV/0!</v>
      </c>
      <c r="J69" s="369" t="e">
        <f t="shared" si="14"/>
        <v>#DIV/0!</v>
      </c>
      <c r="K69" s="370" t="e">
        <f t="shared" si="14"/>
        <v>#DIV/0!</v>
      </c>
      <c r="L69" s="371" t="e">
        <f t="shared" si="14"/>
        <v>#DIV/0!</v>
      </c>
      <c r="M69" s="372"/>
      <c r="N69" s="412"/>
      <c r="O69" s="413"/>
      <c r="P69" s="409"/>
      <c r="Q69" s="410"/>
      <c r="R69" s="410"/>
      <c r="S69" s="410"/>
      <c r="T69" s="410"/>
      <c r="U69" s="410"/>
      <c r="V69" s="410"/>
      <c r="W69" s="410"/>
      <c r="X69" s="410"/>
      <c r="Y69" s="410"/>
      <c r="Z69" s="411"/>
    </row>
    <row r="70" spans="1:26" ht="16.5" thickTop="1" thickBot="1">
      <c r="A70" s="375" t="s">
        <v>155</v>
      </c>
      <c r="B70" s="376"/>
      <c r="C70" s="377"/>
      <c r="D70" s="378"/>
      <c r="E70" s="379"/>
      <c r="F70" s="380"/>
      <c r="G70" s="421" t="e">
        <f t="shared" ref="G70:L70" si="15">G68/G67</f>
        <v>#DIV/0!</v>
      </c>
      <c r="H70" s="422" t="e">
        <f t="shared" si="15"/>
        <v>#DIV/0!</v>
      </c>
      <c r="I70" s="422" t="e">
        <f t="shared" si="15"/>
        <v>#DIV/0!</v>
      </c>
      <c r="J70" s="422" t="e">
        <f t="shared" si="15"/>
        <v>#DIV/0!</v>
      </c>
      <c r="K70" s="423" t="e">
        <f t="shared" si="15"/>
        <v>#DIV/0!</v>
      </c>
      <c r="L70" s="383" t="e">
        <f t="shared" si="15"/>
        <v>#DIV/0!</v>
      </c>
      <c r="M70" s="424">
        <f>SUM(M66:M69)</f>
        <v>0</v>
      </c>
      <c r="N70" s="385" t="s">
        <v>157</v>
      </c>
      <c r="O70" s="386"/>
      <c r="P70" s="417"/>
      <c r="Q70" s="418"/>
      <c r="R70" s="418"/>
      <c r="S70" s="418"/>
      <c r="T70" s="418"/>
      <c r="U70" s="418"/>
      <c r="V70" s="418"/>
      <c r="W70" s="418"/>
      <c r="X70" s="418"/>
      <c r="Y70" s="418"/>
      <c r="Z70" s="419"/>
    </row>
    <row r="71" spans="1:26" ht="3.75" customHeight="1" thickBot="1">
      <c r="A71" s="425"/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7"/>
    </row>
    <row r="72" spans="1:26" ht="15.75">
      <c r="A72" s="325"/>
      <c r="B72" s="326"/>
      <c r="C72" s="327"/>
      <c r="D72" s="328"/>
      <c r="E72" s="329" t="s">
        <v>152</v>
      </c>
      <c r="F72" s="330"/>
      <c r="G72" s="331"/>
      <c r="H72" s="331"/>
      <c r="I72" s="331"/>
      <c r="J72" s="331"/>
      <c r="K72" s="332"/>
      <c r="L72" s="333"/>
      <c r="M72" s="334"/>
      <c r="N72" s="335"/>
      <c r="O72" s="336"/>
      <c r="P72" s="406"/>
      <c r="Q72" s="407"/>
      <c r="R72" s="407"/>
      <c r="S72" s="407"/>
      <c r="T72" s="407"/>
      <c r="U72" s="407"/>
      <c r="V72" s="407"/>
      <c r="W72" s="407"/>
      <c r="X72" s="407"/>
      <c r="Y72" s="407"/>
      <c r="Z72" s="408"/>
    </row>
    <row r="73" spans="1:26" ht="15.75">
      <c r="A73" s="340"/>
      <c r="B73" s="341"/>
      <c r="C73" s="342"/>
      <c r="D73" s="343"/>
      <c r="E73" s="344"/>
      <c r="F73" s="345" t="s">
        <v>153</v>
      </c>
      <c r="G73" s="346">
        <v>0</v>
      </c>
      <c r="H73" s="347">
        <v>0</v>
      </c>
      <c r="I73" s="348">
        <v>0</v>
      </c>
      <c r="J73" s="348">
        <v>0</v>
      </c>
      <c r="K73" s="349">
        <v>0</v>
      </c>
      <c r="L73" s="350">
        <f>SUM(G73:K73)</f>
        <v>0</v>
      </c>
      <c r="M73" s="351"/>
      <c r="N73" s="352"/>
      <c r="O73" s="353"/>
      <c r="P73" s="409"/>
      <c r="Q73" s="410"/>
      <c r="R73" s="410"/>
      <c r="S73" s="410"/>
      <c r="T73" s="410"/>
      <c r="U73" s="410"/>
      <c r="V73" s="410"/>
      <c r="W73" s="410"/>
      <c r="X73" s="410"/>
      <c r="Y73" s="410"/>
      <c r="Z73" s="411"/>
    </row>
    <row r="74" spans="1:26" ht="15.75">
      <c r="A74" s="357"/>
      <c r="B74" s="341"/>
      <c r="C74" s="342"/>
      <c r="D74" s="343"/>
      <c r="E74" s="358"/>
      <c r="F74" s="359" t="s">
        <v>154</v>
      </c>
      <c r="G74" s="360">
        <v>0</v>
      </c>
      <c r="H74" s="361">
        <v>0</v>
      </c>
      <c r="I74" s="362">
        <v>0</v>
      </c>
      <c r="J74" s="362">
        <v>0</v>
      </c>
      <c r="K74" s="363">
        <v>0</v>
      </c>
      <c r="L74" s="364">
        <f>SUM(G74:K74)</f>
        <v>0</v>
      </c>
      <c r="M74" s="351"/>
      <c r="N74" s="352"/>
      <c r="O74" s="353"/>
      <c r="P74" s="409"/>
      <c r="Q74" s="410"/>
      <c r="R74" s="410"/>
      <c r="S74" s="410"/>
      <c r="T74" s="410"/>
      <c r="U74" s="410"/>
      <c r="V74" s="410"/>
      <c r="W74" s="410"/>
      <c r="X74" s="410"/>
      <c r="Y74" s="410"/>
      <c r="Z74" s="411"/>
    </row>
    <row r="75" spans="1:26" ht="15.75" thickBot="1">
      <c r="A75" s="365"/>
      <c r="B75" s="341"/>
      <c r="C75" s="342"/>
      <c r="D75" s="366"/>
      <c r="E75" s="367"/>
      <c r="F75" s="368"/>
      <c r="G75" s="369" t="e">
        <f>G74/G73</f>
        <v>#DIV/0!</v>
      </c>
      <c r="H75" s="369" t="e">
        <f>H74/H73</f>
        <v>#DIV/0!</v>
      </c>
      <c r="I75" s="369" t="e">
        <f t="shared" ref="I75:L75" si="16">I74/I73</f>
        <v>#DIV/0!</v>
      </c>
      <c r="J75" s="369" t="e">
        <f t="shared" si="16"/>
        <v>#DIV/0!</v>
      </c>
      <c r="K75" s="370" t="e">
        <f t="shared" si="16"/>
        <v>#DIV/0!</v>
      </c>
      <c r="L75" s="371" t="e">
        <f t="shared" si="16"/>
        <v>#DIV/0!</v>
      </c>
      <c r="M75" s="372"/>
      <c r="N75" s="412"/>
      <c r="O75" s="413"/>
      <c r="P75" s="409"/>
      <c r="Q75" s="410"/>
      <c r="R75" s="410"/>
      <c r="S75" s="410"/>
      <c r="T75" s="410"/>
      <c r="U75" s="410"/>
      <c r="V75" s="410"/>
      <c r="W75" s="410"/>
      <c r="X75" s="410"/>
      <c r="Y75" s="410"/>
      <c r="Z75" s="411"/>
    </row>
    <row r="76" spans="1:26" ht="16.5" thickTop="1" thickBot="1">
      <c r="A76" s="375" t="s">
        <v>155</v>
      </c>
      <c r="B76" s="376"/>
      <c r="C76" s="377"/>
      <c r="D76" s="378"/>
      <c r="E76" s="379"/>
      <c r="F76" s="380"/>
      <c r="G76" s="421" t="e">
        <f t="shared" ref="G76:L76" si="17">G74/G73</f>
        <v>#DIV/0!</v>
      </c>
      <c r="H76" s="422" t="e">
        <f t="shared" si="17"/>
        <v>#DIV/0!</v>
      </c>
      <c r="I76" s="422" t="e">
        <f t="shared" si="17"/>
        <v>#DIV/0!</v>
      </c>
      <c r="J76" s="422" t="e">
        <f t="shared" si="17"/>
        <v>#DIV/0!</v>
      </c>
      <c r="K76" s="423" t="e">
        <f t="shared" si="17"/>
        <v>#DIV/0!</v>
      </c>
      <c r="L76" s="383" t="e">
        <f t="shared" si="17"/>
        <v>#DIV/0!</v>
      </c>
      <c r="M76" s="424">
        <f>SUM(M72:M75)</f>
        <v>0</v>
      </c>
      <c r="N76" s="385" t="s">
        <v>157</v>
      </c>
      <c r="O76" s="386"/>
      <c r="P76" s="417"/>
      <c r="Q76" s="418"/>
      <c r="R76" s="418"/>
      <c r="S76" s="418"/>
      <c r="T76" s="418"/>
      <c r="U76" s="418"/>
      <c r="V76" s="418"/>
      <c r="W76" s="418"/>
      <c r="X76" s="418"/>
      <c r="Y76" s="418"/>
      <c r="Z76" s="419"/>
    </row>
    <row r="77" spans="1:26" ht="3.75" customHeight="1" thickBot="1">
      <c r="A77" s="42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8"/>
      <c r="N77" s="429"/>
      <c r="O77" s="428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</row>
    <row r="78" spans="1:26" ht="15.75">
      <c r="A78" s="325"/>
      <c r="B78" s="326"/>
      <c r="C78" s="327"/>
      <c r="D78" s="328"/>
      <c r="E78" s="329" t="s">
        <v>152</v>
      </c>
      <c r="F78" s="330"/>
      <c r="G78" s="331"/>
      <c r="H78" s="331"/>
      <c r="I78" s="331"/>
      <c r="J78" s="331"/>
      <c r="K78" s="332"/>
      <c r="L78" s="333"/>
      <c r="M78" s="334"/>
      <c r="N78" s="335"/>
      <c r="O78" s="336"/>
      <c r="P78" s="406"/>
      <c r="Q78" s="407"/>
      <c r="R78" s="407"/>
      <c r="S78" s="407"/>
      <c r="T78" s="407"/>
      <c r="U78" s="407"/>
      <c r="V78" s="407"/>
      <c r="W78" s="407"/>
      <c r="X78" s="407"/>
      <c r="Y78" s="407"/>
      <c r="Z78" s="408"/>
    </row>
    <row r="79" spans="1:26" ht="15.75">
      <c r="A79" s="340"/>
      <c r="B79" s="341"/>
      <c r="C79" s="342"/>
      <c r="D79" s="343"/>
      <c r="E79" s="344"/>
      <c r="F79" s="345" t="s">
        <v>153</v>
      </c>
      <c r="G79" s="346">
        <v>0</v>
      </c>
      <c r="H79" s="347">
        <v>0</v>
      </c>
      <c r="I79" s="348">
        <v>0</v>
      </c>
      <c r="J79" s="348">
        <v>0</v>
      </c>
      <c r="K79" s="349">
        <v>0</v>
      </c>
      <c r="L79" s="350">
        <f>SUM(G79:K79)</f>
        <v>0</v>
      </c>
      <c r="M79" s="351"/>
      <c r="N79" s="352"/>
      <c r="O79" s="353"/>
      <c r="P79" s="409"/>
      <c r="Q79" s="410"/>
      <c r="R79" s="410"/>
      <c r="S79" s="410"/>
      <c r="T79" s="410"/>
      <c r="U79" s="410"/>
      <c r="V79" s="410"/>
      <c r="W79" s="410"/>
      <c r="X79" s="410"/>
      <c r="Y79" s="410"/>
      <c r="Z79" s="411"/>
    </row>
    <row r="80" spans="1:26" ht="15.75">
      <c r="A80" s="357"/>
      <c r="B80" s="341"/>
      <c r="C80" s="342"/>
      <c r="D80" s="343"/>
      <c r="E80" s="358"/>
      <c r="F80" s="359" t="s">
        <v>154</v>
      </c>
      <c r="G80" s="360">
        <v>0</v>
      </c>
      <c r="H80" s="361">
        <v>0</v>
      </c>
      <c r="I80" s="362">
        <v>0</v>
      </c>
      <c r="J80" s="362">
        <v>0</v>
      </c>
      <c r="K80" s="363">
        <v>0</v>
      </c>
      <c r="L80" s="364">
        <f>SUM(G80:K80)</f>
        <v>0</v>
      </c>
      <c r="M80" s="351"/>
      <c r="N80" s="352"/>
      <c r="O80" s="353"/>
      <c r="P80" s="409"/>
      <c r="Q80" s="410"/>
      <c r="R80" s="410"/>
      <c r="S80" s="410"/>
      <c r="T80" s="410"/>
      <c r="U80" s="410"/>
      <c r="V80" s="410"/>
      <c r="W80" s="410"/>
      <c r="X80" s="410"/>
      <c r="Y80" s="410"/>
      <c r="Z80" s="411"/>
    </row>
    <row r="81" spans="1:26" ht="15.75" thickBot="1">
      <c r="A81" s="365"/>
      <c r="B81" s="341"/>
      <c r="C81" s="342"/>
      <c r="D81" s="366"/>
      <c r="E81" s="367"/>
      <c r="F81" s="368"/>
      <c r="G81" s="369" t="e">
        <f>G80/G79</f>
        <v>#DIV/0!</v>
      </c>
      <c r="H81" s="369" t="e">
        <f>H80/H79</f>
        <v>#DIV/0!</v>
      </c>
      <c r="I81" s="369" t="e">
        <f t="shared" ref="I81:L81" si="18">I80/I79</f>
        <v>#DIV/0!</v>
      </c>
      <c r="J81" s="369" t="e">
        <f t="shared" si="18"/>
        <v>#DIV/0!</v>
      </c>
      <c r="K81" s="370" t="e">
        <f t="shared" si="18"/>
        <v>#DIV/0!</v>
      </c>
      <c r="L81" s="371" t="e">
        <f t="shared" si="18"/>
        <v>#DIV/0!</v>
      </c>
      <c r="M81" s="372"/>
      <c r="N81" s="412"/>
      <c r="O81" s="413"/>
      <c r="P81" s="409"/>
      <c r="Q81" s="410"/>
      <c r="R81" s="410"/>
      <c r="S81" s="410"/>
      <c r="T81" s="410"/>
      <c r="U81" s="410"/>
      <c r="V81" s="410"/>
      <c r="W81" s="410"/>
      <c r="X81" s="410"/>
      <c r="Y81" s="410"/>
      <c r="Z81" s="411"/>
    </row>
    <row r="82" spans="1:26" ht="16.5" thickTop="1" thickBot="1">
      <c r="A82" s="375" t="s">
        <v>155</v>
      </c>
      <c r="B82" s="376"/>
      <c r="C82" s="377"/>
      <c r="D82" s="378"/>
      <c r="E82" s="379"/>
      <c r="F82" s="380"/>
      <c r="G82" s="421" t="e">
        <f t="shared" ref="G82:L82" si="19">G80/G79</f>
        <v>#DIV/0!</v>
      </c>
      <c r="H82" s="422" t="e">
        <f t="shared" si="19"/>
        <v>#DIV/0!</v>
      </c>
      <c r="I82" s="422" t="e">
        <f t="shared" si="19"/>
        <v>#DIV/0!</v>
      </c>
      <c r="J82" s="422" t="e">
        <f t="shared" si="19"/>
        <v>#DIV/0!</v>
      </c>
      <c r="K82" s="423" t="e">
        <f t="shared" si="19"/>
        <v>#DIV/0!</v>
      </c>
      <c r="L82" s="383" t="e">
        <f t="shared" si="19"/>
        <v>#DIV/0!</v>
      </c>
      <c r="M82" s="424">
        <f>SUM(M78:M81)</f>
        <v>0</v>
      </c>
      <c r="N82" s="385" t="s">
        <v>157</v>
      </c>
      <c r="O82" s="386"/>
      <c r="P82" s="417"/>
      <c r="Q82" s="418"/>
      <c r="R82" s="418"/>
      <c r="S82" s="418"/>
      <c r="T82" s="418"/>
      <c r="U82" s="418"/>
      <c r="V82" s="418"/>
      <c r="W82" s="418"/>
      <c r="X82" s="418"/>
      <c r="Y82" s="418"/>
      <c r="Z82" s="419"/>
    </row>
    <row r="83" spans="1:26" ht="3.75" customHeight="1" thickBot="1">
      <c r="A83" s="428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8"/>
      <c r="N83" s="429"/>
      <c r="O83" s="428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</row>
    <row r="84" spans="1:26" ht="15.75">
      <c r="A84" s="325"/>
      <c r="B84" s="326"/>
      <c r="C84" s="327"/>
      <c r="D84" s="328"/>
      <c r="E84" s="329" t="s">
        <v>152</v>
      </c>
      <c r="F84" s="330"/>
      <c r="G84" s="331"/>
      <c r="H84" s="331"/>
      <c r="I84" s="331"/>
      <c r="J84" s="331"/>
      <c r="K84" s="332"/>
      <c r="L84" s="333"/>
      <c r="M84" s="334"/>
      <c r="N84" s="335"/>
      <c r="O84" s="336"/>
      <c r="P84" s="406"/>
      <c r="Q84" s="407"/>
      <c r="R84" s="407"/>
      <c r="S84" s="407"/>
      <c r="T84" s="407"/>
      <c r="U84" s="407"/>
      <c r="V84" s="407"/>
      <c r="W84" s="407"/>
      <c r="X84" s="407"/>
      <c r="Y84" s="407"/>
      <c r="Z84" s="408"/>
    </row>
    <row r="85" spans="1:26" ht="15.75">
      <c r="A85" s="340"/>
      <c r="B85" s="341"/>
      <c r="C85" s="342"/>
      <c r="D85" s="343"/>
      <c r="E85" s="344"/>
      <c r="F85" s="345" t="s">
        <v>153</v>
      </c>
      <c r="G85" s="346">
        <v>0</v>
      </c>
      <c r="H85" s="347">
        <v>0</v>
      </c>
      <c r="I85" s="348">
        <v>0</v>
      </c>
      <c r="J85" s="348">
        <v>0</v>
      </c>
      <c r="K85" s="349">
        <v>0</v>
      </c>
      <c r="L85" s="350">
        <f>SUM(G85:K85)</f>
        <v>0</v>
      </c>
      <c r="M85" s="351"/>
      <c r="N85" s="352"/>
      <c r="O85" s="353"/>
      <c r="P85" s="409"/>
      <c r="Q85" s="410"/>
      <c r="R85" s="410"/>
      <c r="S85" s="410"/>
      <c r="T85" s="410"/>
      <c r="U85" s="410"/>
      <c r="V85" s="410"/>
      <c r="W85" s="410"/>
      <c r="X85" s="410"/>
      <c r="Y85" s="410"/>
      <c r="Z85" s="411"/>
    </row>
    <row r="86" spans="1:26" ht="15.75">
      <c r="A86" s="357"/>
      <c r="B86" s="341"/>
      <c r="C86" s="342"/>
      <c r="D86" s="343"/>
      <c r="E86" s="358"/>
      <c r="F86" s="359" t="s">
        <v>154</v>
      </c>
      <c r="G86" s="360">
        <v>0</v>
      </c>
      <c r="H86" s="361">
        <v>0</v>
      </c>
      <c r="I86" s="362">
        <v>0</v>
      </c>
      <c r="J86" s="362">
        <v>0</v>
      </c>
      <c r="K86" s="363">
        <v>0</v>
      </c>
      <c r="L86" s="364">
        <f>SUM(G86:K86)</f>
        <v>0</v>
      </c>
      <c r="M86" s="351"/>
      <c r="N86" s="352"/>
      <c r="O86" s="353"/>
      <c r="P86" s="409"/>
      <c r="Q86" s="410"/>
      <c r="R86" s="410"/>
      <c r="S86" s="410"/>
      <c r="T86" s="410"/>
      <c r="U86" s="410"/>
      <c r="V86" s="410"/>
      <c r="W86" s="410"/>
      <c r="X86" s="410"/>
      <c r="Y86" s="410"/>
      <c r="Z86" s="411"/>
    </row>
    <row r="87" spans="1:26" ht="3.75" customHeight="1" thickBot="1">
      <c r="A87" s="365"/>
      <c r="B87" s="341"/>
      <c r="C87" s="342"/>
      <c r="D87" s="366"/>
      <c r="E87" s="367"/>
      <c r="F87" s="368"/>
      <c r="G87" s="369" t="e">
        <f>G86/G85</f>
        <v>#DIV/0!</v>
      </c>
      <c r="H87" s="369" t="e">
        <f>H86/H85</f>
        <v>#DIV/0!</v>
      </c>
      <c r="I87" s="369" t="e">
        <f t="shared" ref="I87:L87" si="20">I86/I85</f>
        <v>#DIV/0!</v>
      </c>
      <c r="J87" s="369" t="e">
        <f t="shared" si="20"/>
        <v>#DIV/0!</v>
      </c>
      <c r="K87" s="370" t="e">
        <f t="shared" si="20"/>
        <v>#DIV/0!</v>
      </c>
      <c r="L87" s="371" t="e">
        <f t="shared" si="20"/>
        <v>#DIV/0!</v>
      </c>
      <c r="M87" s="372"/>
      <c r="N87" s="412"/>
      <c r="O87" s="413"/>
      <c r="P87" s="409"/>
      <c r="Q87" s="410"/>
      <c r="R87" s="410"/>
      <c r="S87" s="410"/>
      <c r="T87" s="410"/>
      <c r="U87" s="410"/>
      <c r="V87" s="410"/>
      <c r="W87" s="410"/>
      <c r="X87" s="410"/>
      <c r="Y87" s="410"/>
      <c r="Z87" s="411"/>
    </row>
    <row r="88" spans="1:26" ht="16.5" thickTop="1" thickBot="1">
      <c r="A88" s="375" t="s">
        <v>155</v>
      </c>
      <c r="B88" s="376"/>
      <c r="C88" s="377"/>
      <c r="D88" s="378"/>
      <c r="E88" s="379"/>
      <c r="F88" s="380"/>
      <c r="G88" s="421" t="e">
        <f t="shared" ref="G88:L88" si="21">G86/G85</f>
        <v>#DIV/0!</v>
      </c>
      <c r="H88" s="422" t="e">
        <f t="shared" si="21"/>
        <v>#DIV/0!</v>
      </c>
      <c r="I88" s="422" t="e">
        <f t="shared" si="21"/>
        <v>#DIV/0!</v>
      </c>
      <c r="J88" s="422" t="e">
        <f t="shared" si="21"/>
        <v>#DIV/0!</v>
      </c>
      <c r="K88" s="423" t="e">
        <f t="shared" si="21"/>
        <v>#DIV/0!</v>
      </c>
      <c r="L88" s="430" t="e">
        <f t="shared" si="21"/>
        <v>#DIV/0!</v>
      </c>
      <c r="M88" s="424">
        <f>SUM(M84:M87)</f>
        <v>0</v>
      </c>
      <c r="N88" s="385" t="s">
        <v>157</v>
      </c>
      <c r="O88" s="386"/>
      <c r="P88" s="417"/>
      <c r="Q88" s="418"/>
      <c r="R88" s="418"/>
      <c r="S88" s="418"/>
      <c r="T88" s="418"/>
      <c r="U88" s="418"/>
      <c r="V88" s="418"/>
      <c r="W88" s="418"/>
      <c r="X88" s="418"/>
      <c r="Y88" s="418"/>
      <c r="Z88" s="419"/>
    </row>
    <row r="89" spans="1:26" ht="16.5" thickBot="1">
      <c r="A89" s="431" t="s">
        <v>130</v>
      </c>
      <c r="B89" s="251" t="s">
        <v>131</v>
      </c>
      <c r="C89" s="252"/>
      <c r="D89" s="252"/>
      <c r="E89" s="253" t="s">
        <v>170</v>
      </c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4"/>
    </row>
    <row r="90" spans="1:26" ht="15.75" thickTop="1">
      <c r="A90" s="255" t="s">
        <v>133</v>
      </c>
      <c r="B90" s="256"/>
      <c r="C90" s="257"/>
      <c r="D90" s="258"/>
      <c r="E90" s="259" t="s">
        <v>171</v>
      </c>
      <c r="F90" s="260"/>
      <c r="G90" s="261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3"/>
    </row>
    <row r="91" spans="1:26">
      <c r="A91" s="255" t="s">
        <v>136</v>
      </c>
      <c r="B91" s="264"/>
      <c r="C91" s="265"/>
      <c r="D91" s="266"/>
      <c r="E91" s="267"/>
      <c r="F91" s="268"/>
      <c r="G91" s="269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1"/>
    </row>
    <row r="92" spans="1:26" ht="15.75" thickBot="1">
      <c r="A92" s="255" t="s">
        <v>137</v>
      </c>
      <c r="B92" s="264"/>
      <c r="C92" s="265"/>
      <c r="D92" s="266"/>
      <c r="E92" s="272"/>
      <c r="F92" s="273"/>
      <c r="G92" s="274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6"/>
    </row>
    <row r="93" spans="1:26" ht="19.5" thickTop="1">
      <c r="A93" s="255" t="s">
        <v>138</v>
      </c>
      <c r="B93" s="264"/>
      <c r="C93" s="265"/>
      <c r="D93" s="266"/>
      <c r="E93" s="277"/>
      <c r="F93" s="278"/>
      <c r="G93" s="279" t="s">
        <v>139</v>
      </c>
      <c r="H93" s="280"/>
      <c r="I93" s="280"/>
      <c r="J93" s="280"/>
      <c r="K93" s="281"/>
      <c r="L93" s="282" t="s">
        <v>140</v>
      </c>
      <c r="M93" s="283" t="s">
        <v>141</v>
      </c>
      <c r="N93" s="284" t="s">
        <v>142</v>
      </c>
      <c r="O93" s="285" t="s">
        <v>143</v>
      </c>
      <c r="P93" s="286" t="s">
        <v>144</v>
      </c>
      <c r="Q93" s="287"/>
      <c r="R93" s="287"/>
      <c r="S93" s="287"/>
      <c r="T93" s="287"/>
      <c r="U93" s="287"/>
      <c r="V93" s="287"/>
      <c r="W93" s="287"/>
      <c r="X93" s="287"/>
      <c r="Y93" s="287"/>
      <c r="Z93" s="288"/>
    </row>
    <row r="94" spans="1:26">
      <c r="A94" s="255" t="s">
        <v>145</v>
      </c>
      <c r="B94" s="264"/>
      <c r="C94" s="265"/>
      <c r="D94" s="266"/>
      <c r="E94" s="289" t="s">
        <v>146</v>
      </c>
      <c r="F94" s="290"/>
      <c r="G94" s="291">
        <v>1</v>
      </c>
      <c r="H94" s="292">
        <v>2</v>
      </c>
      <c r="I94" s="292">
        <v>3</v>
      </c>
      <c r="J94" s="292">
        <v>4</v>
      </c>
      <c r="K94" s="293">
        <v>5</v>
      </c>
      <c r="L94" s="294"/>
      <c r="M94" s="295"/>
      <c r="N94" s="296"/>
      <c r="O94" s="297"/>
      <c r="P94" s="298"/>
      <c r="Q94" s="299"/>
      <c r="R94" s="299"/>
      <c r="S94" s="299"/>
      <c r="T94" s="299"/>
      <c r="U94" s="299"/>
      <c r="V94" s="299"/>
      <c r="W94" s="299"/>
      <c r="X94" s="299"/>
      <c r="Y94" s="299"/>
      <c r="Z94" s="300"/>
    </row>
    <row r="95" spans="1:26" ht="15.75" thickBot="1">
      <c r="A95" s="301" t="s">
        <v>147</v>
      </c>
      <c r="B95" s="302"/>
      <c r="C95" s="303"/>
      <c r="D95" s="304"/>
      <c r="E95" s="305" t="s">
        <v>148</v>
      </c>
      <c r="F95" s="306"/>
      <c r="G95" s="307">
        <v>2017</v>
      </c>
      <c r="H95" s="307">
        <v>2018</v>
      </c>
      <c r="I95" s="308">
        <v>2019</v>
      </c>
      <c r="J95" s="307">
        <v>2020</v>
      </c>
      <c r="K95" s="308">
        <v>2021</v>
      </c>
      <c r="L95" s="309"/>
      <c r="M95" s="310"/>
      <c r="N95" s="311"/>
      <c r="O95" s="312"/>
      <c r="P95" s="298"/>
      <c r="Q95" s="299"/>
      <c r="R95" s="299"/>
      <c r="S95" s="299"/>
      <c r="T95" s="299"/>
      <c r="U95" s="299"/>
      <c r="V95" s="299"/>
      <c r="W95" s="299"/>
      <c r="X95" s="299"/>
      <c r="Y95" s="299"/>
      <c r="Z95" s="300"/>
    </row>
    <row r="96" spans="1:26" ht="16.5" thickTop="1" thickBot="1">
      <c r="A96" s="313" t="s">
        <v>149</v>
      </c>
      <c r="B96" s="314" t="s">
        <v>150</v>
      </c>
      <c r="C96" s="315"/>
      <c r="D96" s="315"/>
      <c r="E96" s="315"/>
      <c r="F96" s="316"/>
      <c r="G96" s="317"/>
      <c r="H96" s="317"/>
      <c r="I96" s="317"/>
      <c r="J96" s="317"/>
      <c r="K96" s="317"/>
      <c r="L96" s="318"/>
      <c r="M96" s="319">
        <f>M21+M27+M33+M39</f>
        <v>1250</v>
      </c>
      <c r="N96" s="320"/>
      <c r="O96" s="321"/>
      <c r="P96" s="322"/>
      <c r="Q96" s="323"/>
      <c r="R96" s="323"/>
      <c r="S96" s="323"/>
      <c r="T96" s="323"/>
      <c r="U96" s="323"/>
      <c r="V96" s="323"/>
      <c r="W96" s="323"/>
      <c r="X96" s="323"/>
      <c r="Y96" s="323"/>
      <c r="Z96" s="324"/>
    </row>
    <row r="97" spans="1:26" ht="15.75">
      <c r="A97" s="325"/>
      <c r="B97" s="326"/>
      <c r="C97" s="327"/>
      <c r="D97" s="328"/>
      <c r="E97" s="329" t="s">
        <v>152</v>
      </c>
      <c r="F97" s="330"/>
      <c r="G97" s="331"/>
      <c r="H97" s="331"/>
      <c r="I97" s="331"/>
      <c r="J97" s="331"/>
      <c r="K97" s="332"/>
      <c r="L97" s="333"/>
      <c r="M97" s="334"/>
      <c r="N97" s="335"/>
      <c r="O97" s="336"/>
      <c r="P97" s="337"/>
      <c r="Q97" s="338"/>
      <c r="R97" s="338"/>
      <c r="S97" s="338"/>
      <c r="T97" s="338"/>
      <c r="U97" s="338"/>
      <c r="V97" s="338"/>
      <c r="W97" s="338"/>
      <c r="X97" s="338"/>
      <c r="Y97" s="338"/>
      <c r="Z97" s="339"/>
    </row>
    <row r="98" spans="1:26" ht="15.75">
      <c r="A98" s="340"/>
      <c r="B98" s="341"/>
      <c r="C98" s="342"/>
      <c r="D98" s="343"/>
      <c r="E98" s="344"/>
      <c r="F98" s="345" t="s">
        <v>153</v>
      </c>
      <c r="G98" s="346">
        <v>0</v>
      </c>
      <c r="H98" s="347">
        <v>0</v>
      </c>
      <c r="I98" s="348">
        <v>0</v>
      </c>
      <c r="J98" s="348">
        <v>0</v>
      </c>
      <c r="K98" s="349">
        <v>0</v>
      </c>
      <c r="L98" s="350">
        <f>SUM(G98:K98)</f>
        <v>0</v>
      </c>
      <c r="M98" s="351"/>
      <c r="N98" s="352"/>
      <c r="O98" s="353"/>
      <c r="P98" s="354"/>
      <c r="Q98" s="355"/>
      <c r="R98" s="355"/>
      <c r="S98" s="355"/>
      <c r="T98" s="355"/>
      <c r="U98" s="355"/>
      <c r="V98" s="355"/>
      <c r="W98" s="355"/>
      <c r="X98" s="355"/>
      <c r="Y98" s="355"/>
      <c r="Z98" s="356"/>
    </row>
    <row r="99" spans="1:26" ht="15.75">
      <c r="A99" s="357"/>
      <c r="B99" s="341"/>
      <c r="C99" s="342"/>
      <c r="D99" s="343"/>
      <c r="E99" s="358"/>
      <c r="F99" s="359" t="s">
        <v>154</v>
      </c>
      <c r="G99" s="360">
        <v>0</v>
      </c>
      <c r="H99" s="361">
        <v>0</v>
      </c>
      <c r="I99" s="362">
        <v>0</v>
      </c>
      <c r="J99" s="362">
        <v>0</v>
      </c>
      <c r="K99" s="363">
        <v>0</v>
      </c>
      <c r="L99" s="364">
        <f>SUM(G99:K99)</f>
        <v>0</v>
      </c>
      <c r="M99" s="351"/>
      <c r="N99" s="352"/>
      <c r="O99" s="353"/>
      <c r="P99" s="354"/>
      <c r="Q99" s="355"/>
      <c r="R99" s="355"/>
      <c r="S99" s="355"/>
      <c r="T99" s="355"/>
      <c r="U99" s="355"/>
      <c r="V99" s="355"/>
      <c r="W99" s="355"/>
      <c r="X99" s="355"/>
      <c r="Y99" s="355"/>
      <c r="Z99" s="356"/>
    </row>
    <row r="100" spans="1:26" ht="15.75" thickBot="1">
      <c r="A100" s="365"/>
      <c r="B100" s="341"/>
      <c r="C100" s="342"/>
      <c r="D100" s="366"/>
      <c r="E100" s="367"/>
      <c r="F100" s="368"/>
      <c r="G100" s="369" t="e">
        <f>G99/G98</f>
        <v>#DIV/0!</v>
      </c>
      <c r="H100" s="369" t="e">
        <f>H99/H98</f>
        <v>#DIV/0!</v>
      </c>
      <c r="I100" s="369" t="e">
        <f t="shared" ref="I100:L100" si="22">I99/I98</f>
        <v>#DIV/0!</v>
      </c>
      <c r="J100" s="369" t="e">
        <f t="shared" si="22"/>
        <v>#DIV/0!</v>
      </c>
      <c r="K100" s="370" t="e">
        <f t="shared" si="22"/>
        <v>#DIV/0!</v>
      </c>
      <c r="L100" s="371" t="e">
        <f t="shared" si="22"/>
        <v>#DIV/0!</v>
      </c>
      <c r="M100" s="372"/>
      <c r="N100" s="373"/>
      <c r="O100" s="374"/>
      <c r="P100" s="354"/>
      <c r="Q100" s="355"/>
      <c r="R100" s="355"/>
      <c r="S100" s="355"/>
      <c r="T100" s="355"/>
      <c r="U100" s="355"/>
      <c r="V100" s="355"/>
      <c r="W100" s="355"/>
      <c r="X100" s="355"/>
      <c r="Y100" s="355"/>
      <c r="Z100" s="356"/>
    </row>
    <row r="101" spans="1:26" ht="16.5" thickTop="1" thickBot="1">
      <c r="A101" s="375" t="s">
        <v>155</v>
      </c>
      <c r="B101" s="376"/>
      <c r="C101" s="377"/>
      <c r="D101" s="378"/>
      <c r="E101" s="379"/>
      <c r="F101" s="380"/>
      <c r="G101" s="381" t="e">
        <f t="shared" ref="G101:L101" si="23">G99/G98</f>
        <v>#DIV/0!</v>
      </c>
      <c r="H101" s="381" t="e">
        <f t="shared" si="23"/>
        <v>#DIV/0!</v>
      </c>
      <c r="I101" s="381" t="e">
        <f t="shared" si="23"/>
        <v>#DIV/0!</v>
      </c>
      <c r="J101" s="381" t="e">
        <f t="shared" si="23"/>
        <v>#DIV/0!</v>
      </c>
      <c r="K101" s="382" t="e">
        <f t="shared" si="23"/>
        <v>#DIV/0!</v>
      </c>
      <c r="L101" s="383" t="e">
        <f t="shared" si="23"/>
        <v>#DIV/0!</v>
      </c>
      <c r="M101" s="384">
        <f>SUM(M97:M100)</f>
        <v>0</v>
      </c>
      <c r="N101" s="385" t="s">
        <v>157</v>
      </c>
      <c r="O101" s="386"/>
      <c r="P101" s="387"/>
      <c r="Q101" s="388"/>
      <c r="R101" s="388"/>
      <c r="S101" s="388"/>
      <c r="T101" s="388"/>
      <c r="U101" s="388"/>
      <c r="V101" s="388"/>
      <c r="W101" s="388"/>
      <c r="X101" s="388"/>
      <c r="Y101" s="388"/>
      <c r="Z101" s="389"/>
    </row>
    <row r="102" spans="1:26" ht="3.75" customHeight="1" thickBot="1">
      <c r="A102" s="390"/>
      <c r="B102" s="391"/>
      <c r="C102" s="391"/>
      <c r="D102" s="392"/>
      <c r="E102" s="392"/>
      <c r="F102" s="393"/>
      <c r="G102" s="394"/>
      <c r="H102" s="394"/>
      <c r="I102" s="394"/>
      <c r="J102" s="394"/>
      <c r="K102" s="394"/>
      <c r="L102" s="395"/>
      <c r="M102" s="396"/>
      <c r="N102" s="397"/>
      <c r="O102" s="398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400"/>
    </row>
    <row r="103" spans="1:26" ht="15.75">
      <c r="A103" s="325"/>
      <c r="B103" s="326"/>
      <c r="C103" s="327"/>
      <c r="D103" s="328"/>
      <c r="E103" s="329" t="s">
        <v>152</v>
      </c>
      <c r="F103" s="330"/>
      <c r="G103" s="401"/>
      <c r="H103" s="401"/>
      <c r="I103" s="401"/>
      <c r="J103" s="401"/>
      <c r="K103" s="402"/>
      <c r="L103" s="333"/>
      <c r="M103" s="403"/>
      <c r="N103" s="404"/>
      <c r="O103" s="405"/>
      <c r="P103" s="406"/>
      <c r="Q103" s="407"/>
      <c r="R103" s="407"/>
      <c r="S103" s="407"/>
      <c r="T103" s="407"/>
      <c r="U103" s="407"/>
      <c r="V103" s="407"/>
      <c r="W103" s="407"/>
      <c r="X103" s="407"/>
      <c r="Y103" s="407"/>
      <c r="Z103" s="408"/>
    </row>
    <row r="104" spans="1:26" ht="15.75">
      <c r="A104" s="340"/>
      <c r="B104" s="341"/>
      <c r="C104" s="342"/>
      <c r="D104" s="343"/>
      <c r="E104" s="344"/>
      <c r="F104" s="345" t="s">
        <v>153</v>
      </c>
      <c r="G104" s="346">
        <v>0</v>
      </c>
      <c r="H104" s="347">
        <v>0</v>
      </c>
      <c r="I104" s="348">
        <v>0</v>
      </c>
      <c r="J104" s="348">
        <v>0</v>
      </c>
      <c r="K104" s="349">
        <v>0</v>
      </c>
      <c r="L104" s="350">
        <f>SUM(G104:K104)</f>
        <v>0</v>
      </c>
      <c r="M104" s="351"/>
      <c r="N104" s="352"/>
      <c r="O104" s="353"/>
      <c r="P104" s="409"/>
      <c r="Q104" s="410"/>
      <c r="R104" s="410"/>
      <c r="S104" s="410"/>
      <c r="T104" s="410"/>
      <c r="U104" s="410"/>
      <c r="V104" s="410"/>
      <c r="W104" s="410"/>
      <c r="X104" s="410"/>
      <c r="Y104" s="410"/>
      <c r="Z104" s="411"/>
    </row>
    <row r="105" spans="1:26" ht="15.75">
      <c r="A105" s="357"/>
      <c r="B105" s="341"/>
      <c r="C105" s="342"/>
      <c r="D105" s="343"/>
      <c r="E105" s="358"/>
      <c r="F105" s="359" t="s">
        <v>154</v>
      </c>
      <c r="G105" s="360">
        <v>0</v>
      </c>
      <c r="H105" s="361">
        <v>0</v>
      </c>
      <c r="I105" s="362">
        <v>0</v>
      </c>
      <c r="J105" s="362">
        <v>0</v>
      </c>
      <c r="K105" s="363">
        <v>0</v>
      </c>
      <c r="L105" s="364">
        <f>SUM(G105:K105)</f>
        <v>0</v>
      </c>
      <c r="M105" s="351"/>
      <c r="N105" s="352"/>
      <c r="O105" s="353"/>
      <c r="P105" s="409"/>
      <c r="Q105" s="410"/>
      <c r="R105" s="410"/>
      <c r="S105" s="410"/>
      <c r="T105" s="410"/>
      <c r="U105" s="410"/>
      <c r="V105" s="410"/>
      <c r="W105" s="410"/>
      <c r="X105" s="410"/>
      <c r="Y105" s="410"/>
      <c r="Z105" s="411"/>
    </row>
    <row r="106" spans="1:26" ht="15.75" thickBot="1">
      <c r="A106" s="365"/>
      <c r="B106" s="432"/>
      <c r="C106" s="433"/>
      <c r="D106" s="366"/>
      <c r="E106" s="367"/>
      <c r="F106" s="368"/>
      <c r="G106" s="369" t="e">
        <f>G105/G104</f>
        <v>#DIV/0!</v>
      </c>
      <c r="H106" s="369" t="e">
        <f>H105/H104</f>
        <v>#DIV/0!</v>
      </c>
      <c r="I106" s="369" t="e">
        <f t="shared" ref="I106:L106" si="24">I105/I104</f>
        <v>#DIV/0!</v>
      </c>
      <c r="J106" s="369" t="e">
        <f t="shared" si="24"/>
        <v>#DIV/0!</v>
      </c>
      <c r="K106" s="370" t="e">
        <f t="shared" si="24"/>
        <v>#DIV/0!</v>
      </c>
      <c r="L106" s="371" t="e">
        <f t="shared" si="24"/>
        <v>#DIV/0!</v>
      </c>
      <c r="M106" s="372"/>
      <c r="N106" s="412"/>
      <c r="O106" s="413"/>
      <c r="P106" s="409"/>
      <c r="Q106" s="410"/>
      <c r="R106" s="410"/>
      <c r="S106" s="410"/>
      <c r="T106" s="410"/>
      <c r="U106" s="410"/>
      <c r="V106" s="410"/>
      <c r="W106" s="410"/>
      <c r="X106" s="410"/>
      <c r="Y106" s="410"/>
      <c r="Z106" s="411"/>
    </row>
    <row r="107" spans="1:26" ht="16.5" thickTop="1" thickBot="1">
      <c r="A107" s="375" t="s">
        <v>155</v>
      </c>
      <c r="B107" s="376"/>
      <c r="C107" s="377"/>
      <c r="D107" s="378"/>
      <c r="E107" s="379"/>
      <c r="F107" s="380"/>
      <c r="G107" s="414" t="e">
        <f>G105/G104</f>
        <v>#DIV/0!</v>
      </c>
      <c r="H107" s="415" t="e">
        <f t="shared" ref="H107:L107" si="25">H105/H104</f>
        <v>#DIV/0!</v>
      </c>
      <c r="I107" s="415" t="e">
        <f t="shared" si="25"/>
        <v>#DIV/0!</v>
      </c>
      <c r="J107" s="415" t="e">
        <f t="shared" si="25"/>
        <v>#DIV/0!</v>
      </c>
      <c r="K107" s="416" t="e">
        <f t="shared" si="25"/>
        <v>#DIV/0!</v>
      </c>
      <c r="L107" s="383" t="e">
        <f t="shared" si="25"/>
        <v>#DIV/0!</v>
      </c>
      <c r="M107" s="384">
        <f>SUM(M103:M106)</f>
        <v>0</v>
      </c>
      <c r="N107" s="385" t="s">
        <v>157</v>
      </c>
      <c r="O107" s="386"/>
      <c r="P107" s="417"/>
      <c r="Q107" s="418"/>
      <c r="R107" s="418"/>
      <c r="S107" s="418"/>
      <c r="T107" s="418"/>
      <c r="U107" s="418"/>
      <c r="V107" s="418"/>
      <c r="W107" s="418"/>
      <c r="X107" s="418"/>
      <c r="Y107" s="418"/>
      <c r="Z107" s="419"/>
    </row>
    <row r="108" spans="1:26" ht="3.75" customHeight="1" thickBot="1">
      <c r="A108" s="390"/>
      <c r="B108" s="391"/>
      <c r="C108" s="391"/>
      <c r="D108" s="392"/>
      <c r="E108" s="392"/>
      <c r="F108" s="393"/>
      <c r="G108" s="394"/>
      <c r="H108" s="394"/>
      <c r="I108" s="394"/>
      <c r="J108" s="394"/>
      <c r="K108" s="394"/>
      <c r="L108" s="395"/>
      <c r="M108" s="396"/>
      <c r="N108" s="397"/>
      <c r="O108" s="398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400"/>
    </row>
    <row r="109" spans="1:26" ht="15.75">
      <c r="A109" s="325"/>
      <c r="B109" s="326"/>
      <c r="C109" s="327"/>
      <c r="D109" s="328"/>
      <c r="E109" s="329" t="s">
        <v>152</v>
      </c>
      <c r="F109" s="330"/>
      <c r="G109" s="401"/>
      <c r="H109" s="401"/>
      <c r="I109" s="401"/>
      <c r="J109" s="401"/>
      <c r="K109" s="402"/>
      <c r="L109" s="333"/>
      <c r="M109" s="334"/>
      <c r="N109" s="404"/>
      <c r="O109" s="405"/>
      <c r="P109" s="406"/>
      <c r="Q109" s="407"/>
      <c r="R109" s="407"/>
      <c r="S109" s="407"/>
      <c r="T109" s="407"/>
      <c r="U109" s="407"/>
      <c r="V109" s="407"/>
      <c r="W109" s="407"/>
      <c r="X109" s="407"/>
      <c r="Y109" s="407"/>
      <c r="Z109" s="408"/>
    </row>
    <row r="110" spans="1:26" ht="15.75">
      <c r="A110" s="340"/>
      <c r="B110" s="341"/>
      <c r="C110" s="342"/>
      <c r="D110" s="343"/>
      <c r="E110" s="344"/>
      <c r="F110" s="345" t="s">
        <v>153</v>
      </c>
      <c r="G110" s="346">
        <v>0</v>
      </c>
      <c r="H110" s="347">
        <v>0</v>
      </c>
      <c r="I110" s="348">
        <v>0</v>
      </c>
      <c r="J110" s="348">
        <v>0</v>
      </c>
      <c r="K110" s="349">
        <v>0</v>
      </c>
      <c r="L110" s="350">
        <f>SUM(G110:K110)</f>
        <v>0</v>
      </c>
      <c r="M110" s="351"/>
      <c r="N110" s="352"/>
      <c r="O110" s="353"/>
      <c r="P110" s="409"/>
      <c r="Q110" s="410"/>
      <c r="R110" s="410"/>
      <c r="S110" s="410"/>
      <c r="T110" s="410"/>
      <c r="U110" s="410"/>
      <c r="V110" s="410"/>
      <c r="W110" s="410"/>
      <c r="X110" s="410"/>
      <c r="Y110" s="410"/>
      <c r="Z110" s="411"/>
    </row>
    <row r="111" spans="1:26" ht="15.75">
      <c r="A111" s="357"/>
      <c r="B111" s="341"/>
      <c r="C111" s="342"/>
      <c r="D111" s="343"/>
      <c r="E111" s="358"/>
      <c r="F111" s="359" t="s">
        <v>154</v>
      </c>
      <c r="G111" s="360">
        <v>0</v>
      </c>
      <c r="H111" s="361">
        <v>0</v>
      </c>
      <c r="I111" s="362">
        <v>0</v>
      </c>
      <c r="J111" s="362">
        <v>0</v>
      </c>
      <c r="K111" s="363">
        <v>0</v>
      </c>
      <c r="L111" s="364">
        <f>SUM(G111:K111)</f>
        <v>0</v>
      </c>
      <c r="M111" s="351"/>
      <c r="N111" s="352"/>
      <c r="O111" s="353"/>
      <c r="P111" s="409"/>
      <c r="Q111" s="410"/>
      <c r="R111" s="410"/>
      <c r="S111" s="410"/>
      <c r="T111" s="410"/>
      <c r="U111" s="410"/>
      <c r="V111" s="410"/>
      <c r="W111" s="410"/>
      <c r="X111" s="410"/>
      <c r="Y111" s="410"/>
      <c r="Z111" s="411"/>
    </row>
    <row r="112" spans="1:26" ht="15.75" thickBot="1">
      <c r="A112" s="365"/>
      <c r="B112" s="432"/>
      <c r="C112" s="433"/>
      <c r="D112" s="366"/>
      <c r="E112" s="367"/>
      <c r="F112" s="368"/>
      <c r="G112" s="369" t="e">
        <f>G111/G110</f>
        <v>#DIV/0!</v>
      </c>
      <c r="H112" s="369" t="e">
        <f>H111/H110</f>
        <v>#DIV/0!</v>
      </c>
      <c r="I112" s="369" t="e">
        <f t="shared" ref="I112:L112" si="26">I111/I110</f>
        <v>#DIV/0!</v>
      </c>
      <c r="J112" s="369" t="e">
        <f t="shared" si="26"/>
        <v>#DIV/0!</v>
      </c>
      <c r="K112" s="370" t="e">
        <f t="shared" si="26"/>
        <v>#DIV/0!</v>
      </c>
      <c r="L112" s="371" t="e">
        <f t="shared" si="26"/>
        <v>#DIV/0!</v>
      </c>
      <c r="M112" s="372"/>
      <c r="N112" s="412"/>
      <c r="O112" s="413"/>
      <c r="P112" s="409"/>
      <c r="Q112" s="410"/>
      <c r="R112" s="410"/>
      <c r="S112" s="410"/>
      <c r="T112" s="410"/>
      <c r="U112" s="410"/>
      <c r="V112" s="410"/>
      <c r="W112" s="410"/>
      <c r="X112" s="410"/>
      <c r="Y112" s="410"/>
      <c r="Z112" s="411"/>
    </row>
    <row r="113" spans="1:26" ht="16.5" thickTop="1" thickBot="1">
      <c r="A113" s="375" t="s">
        <v>155</v>
      </c>
      <c r="B113" s="376"/>
      <c r="C113" s="377"/>
      <c r="D113" s="378"/>
      <c r="E113" s="379"/>
      <c r="F113" s="380"/>
      <c r="G113" s="414" t="e">
        <f>G111/G110</f>
        <v>#DIV/0!</v>
      </c>
      <c r="H113" s="415" t="e">
        <f t="shared" ref="H113:L113" si="27">H111/H110</f>
        <v>#DIV/0!</v>
      </c>
      <c r="I113" s="415" t="e">
        <f t="shared" si="27"/>
        <v>#DIV/0!</v>
      </c>
      <c r="J113" s="415" t="e">
        <f t="shared" si="27"/>
        <v>#DIV/0!</v>
      </c>
      <c r="K113" s="416" t="e">
        <f t="shared" si="27"/>
        <v>#DIV/0!</v>
      </c>
      <c r="L113" s="383" t="e">
        <f t="shared" si="27"/>
        <v>#DIV/0!</v>
      </c>
      <c r="M113" s="420">
        <f>SUM(M109:M112)</f>
        <v>0</v>
      </c>
      <c r="N113" s="385" t="s">
        <v>157</v>
      </c>
      <c r="O113" s="386"/>
      <c r="P113" s="409"/>
      <c r="Q113" s="410"/>
      <c r="R113" s="410"/>
      <c r="S113" s="410"/>
      <c r="T113" s="410"/>
      <c r="U113" s="410"/>
      <c r="V113" s="410"/>
      <c r="W113" s="410"/>
      <c r="X113" s="410"/>
      <c r="Y113" s="410"/>
      <c r="Z113" s="411"/>
    </row>
    <row r="114" spans="1:26" ht="3.75" customHeight="1" thickBot="1">
      <c r="A114" s="390"/>
      <c r="B114" s="391"/>
      <c r="C114" s="391"/>
      <c r="D114" s="392"/>
      <c r="E114" s="392"/>
      <c r="F114" s="393"/>
      <c r="G114" s="394"/>
      <c r="H114" s="394"/>
      <c r="I114" s="394"/>
      <c r="J114" s="394"/>
      <c r="K114" s="394"/>
      <c r="L114" s="395"/>
      <c r="M114" s="396"/>
      <c r="N114" s="397"/>
      <c r="O114" s="398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400"/>
    </row>
    <row r="115" spans="1:26" ht="15.75">
      <c r="A115" s="325"/>
      <c r="B115" s="326"/>
      <c r="C115" s="327"/>
      <c r="D115" s="328"/>
      <c r="E115" s="329" t="s">
        <v>152</v>
      </c>
      <c r="F115" s="330"/>
      <c r="G115" s="331"/>
      <c r="H115" s="331"/>
      <c r="I115" s="331"/>
      <c r="J115" s="331"/>
      <c r="K115" s="332"/>
      <c r="L115" s="333"/>
      <c r="M115" s="334"/>
      <c r="N115" s="335"/>
      <c r="O115" s="336"/>
      <c r="P115" s="406"/>
      <c r="Q115" s="407"/>
      <c r="R115" s="407"/>
      <c r="S115" s="407"/>
      <c r="T115" s="407"/>
      <c r="U115" s="407"/>
      <c r="V115" s="407"/>
      <c r="W115" s="407"/>
      <c r="X115" s="407"/>
      <c r="Y115" s="407"/>
      <c r="Z115" s="408"/>
    </row>
    <row r="116" spans="1:26" ht="15.75">
      <c r="A116" s="340"/>
      <c r="B116" s="341"/>
      <c r="C116" s="342"/>
      <c r="D116" s="343"/>
      <c r="E116" s="344"/>
      <c r="F116" s="345" t="s">
        <v>153</v>
      </c>
      <c r="G116" s="346">
        <v>0</v>
      </c>
      <c r="H116" s="347">
        <v>0</v>
      </c>
      <c r="I116" s="348">
        <v>0</v>
      </c>
      <c r="J116" s="348">
        <v>0</v>
      </c>
      <c r="K116" s="349">
        <v>0</v>
      </c>
      <c r="L116" s="350">
        <f>SUM(G116:K116)</f>
        <v>0</v>
      </c>
      <c r="M116" s="351"/>
      <c r="N116" s="352"/>
      <c r="O116" s="353"/>
      <c r="P116" s="409"/>
      <c r="Q116" s="410"/>
      <c r="R116" s="410"/>
      <c r="S116" s="410"/>
      <c r="T116" s="410"/>
      <c r="U116" s="410"/>
      <c r="V116" s="410"/>
      <c r="W116" s="410"/>
      <c r="X116" s="410"/>
      <c r="Y116" s="410"/>
      <c r="Z116" s="411"/>
    </row>
    <row r="117" spans="1:26" ht="15.75">
      <c r="A117" s="357"/>
      <c r="B117" s="341"/>
      <c r="C117" s="342"/>
      <c r="D117" s="343"/>
      <c r="E117" s="358"/>
      <c r="F117" s="359" t="s">
        <v>154</v>
      </c>
      <c r="G117" s="360">
        <v>0</v>
      </c>
      <c r="H117" s="361">
        <v>0</v>
      </c>
      <c r="I117" s="362">
        <v>0</v>
      </c>
      <c r="J117" s="362">
        <v>0</v>
      </c>
      <c r="K117" s="363">
        <v>0</v>
      </c>
      <c r="L117" s="364">
        <f>SUM(G117:K117)</f>
        <v>0</v>
      </c>
      <c r="M117" s="351"/>
      <c r="N117" s="352"/>
      <c r="O117" s="353"/>
      <c r="P117" s="409"/>
      <c r="Q117" s="410"/>
      <c r="R117" s="410"/>
      <c r="S117" s="410"/>
      <c r="T117" s="410"/>
      <c r="U117" s="410"/>
      <c r="V117" s="410"/>
      <c r="W117" s="410"/>
      <c r="X117" s="410"/>
      <c r="Y117" s="410"/>
      <c r="Z117" s="411"/>
    </row>
    <row r="118" spans="1:26" ht="15.75" thickBot="1">
      <c r="A118" s="365"/>
      <c r="B118" s="432"/>
      <c r="C118" s="433"/>
      <c r="D118" s="366"/>
      <c r="E118" s="367"/>
      <c r="F118" s="368"/>
      <c r="G118" s="369" t="e">
        <f>G117/G116</f>
        <v>#DIV/0!</v>
      </c>
      <c r="H118" s="369" t="e">
        <f>H117/H116</f>
        <v>#DIV/0!</v>
      </c>
      <c r="I118" s="369" t="e">
        <f t="shared" ref="I118:L118" si="28">I117/I116</f>
        <v>#DIV/0!</v>
      </c>
      <c r="J118" s="369" t="e">
        <f t="shared" si="28"/>
        <v>#DIV/0!</v>
      </c>
      <c r="K118" s="370" t="e">
        <f t="shared" si="28"/>
        <v>#DIV/0!</v>
      </c>
      <c r="L118" s="371" t="e">
        <f t="shared" si="28"/>
        <v>#DIV/0!</v>
      </c>
      <c r="M118" s="372"/>
      <c r="N118" s="412"/>
      <c r="O118" s="413"/>
      <c r="P118" s="409"/>
      <c r="Q118" s="410"/>
      <c r="R118" s="410"/>
      <c r="S118" s="410"/>
      <c r="T118" s="410"/>
      <c r="U118" s="410"/>
      <c r="V118" s="410"/>
      <c r="W118" s="410"/>
      <c r="X118" s="410"/>
      <c r="Y118" s="410"/>
      <c r="Z118" s="411"/>
    </row>
    <row r="119" spans="1:26" ht="16.5" thickTop="1" thickBot="1">
      <c r="A119" s="375" t="s">
        <v>155</v>
      </c>
      <c r="B119" s="376"/>
      <c r="C119" s="377"/>
      <c r="D119" s="378"/>
      <c r="E119" s="379"/>
      <c r="F119" s="380"/>
      <c r="G119" s="421" t="e">
        <f t="shared" ref="G119:L119" si="29">G117/G116</f>
        <v>#DIV/0!</v>
      </c>
      <c r="H119" s="422" t="e">
        <f t="shared" si="29"/>
        <v>#DIV/0!</v>
      </c>
      <c r="I119" s="422" t="e">
        <f t="shared" si="29"/>
        <v>#DIV/0!</v>
      </c>
      <c r="J119" s="422" t="e">
        <f t="shared" si="29"/>
        <v>#DIV/0!</v>
      </c>
      <c r="K119" s="423" t="e">
        <f t="shared" si="29"/>
        <v>#DIV/0!</v>
      </c>
      <c r="L119" s="383" t="e">
        <f t="shared" si="29"/>
        <v>#DIV/0!</v>
      </c>
      <c r="M119" s="424">
        <f>SUM(M115:M118)</f>
        <v>0</v>
      </c>
      <c r="N119" s="385" t="s">
        <v>157</v>
      </c>
      <c r="O119" s="386"/>
      <c r="P119" s="417"/>
      <c r="Q119" s="418"/>
      <c r="R119" s="418"/>
      <c r="S119" s="418"/>
      <c r="T119" s="418"/>
      <c r="U119" s="418"/>
      <c r="V119" s="418"/>
      <c r="W119" s="418"/>
      <c r="X119" s="418"/>
      <c r="Y119" s="418"/>
      <c r="Z119" s="419"/>
    </row>
    <row r="120" spans="1:26" ht="3.75" customHeight="1" thickBot="1">
      <c r="A120" s="425"/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7"/>
    </row>
    <row r="121" spans="1:26" ht="15.75">
      <c r="A121" s="325"/>
      <c r="B121" s="326"/>
      <c r="C121" s="327"/>
      <c r="D121" s="328"/>
      <c r="E121" s="329" t="s">
        <v>152</v>
      </c>
      <c r="F121" s="330"/>
      <c r="G121" s="331"/>
      <c r="H121" s="331"/>
      <c r="I121" s="331"/>
      <c r="J121" s="331"/>
      <c r="K121" s="332"/>
      <c r="L121" s="333"/>
      <c r="M121" s="334"/>
      <c r="N121" s="335"/>
      <c r="O121" s="336"/>
      <c r="P121" s="406"/>
      <c r="Q121" s="407"/>
      <c r="R121" s="407"/>
      <c r="S121" s="407"/>
      <c r="T121" s="407"/>
      <c r="U121" s="407"/>
      <c r="V121" s="407"/>
      <c r="W121" s="407"/>
      <c r="X121" s="407"/>
      <c r="Y121" s="407"/>
      <c r="Z121" s="408"/>
    </row>
    <row r="122" spans="1:26" ht="15.75">
      <c r="A122" s="340"/>
      <c r="B122" s="341"/>
      <c r="C122" s="342"/>
      <c r="D122" s="343"/>
      <c r="E122" s="344"/>
      <c r="F122" s="345" t="s">
        <v>153</v>
      </c>
      <c r="G122" s="346">
        <v>0</v>
      </c>
      <c r="H122" s="347">
        <v>0</v>
      </c>
      <c r="I122" s="348">
        <v>0</v>
      </c>
      <c r="J122" s="348">
        <v>0</v>
      </c>
      <c r="K122" s="349">
        <v>0</v>
      </c>
      <c r="L122" s="350">
        <f>SUM(G122:K122)</f>
        <v>0</v>
      </c>
      <c r="M122" s="351"/>
      <c r="N122" s="352"/>
      <c r="O122" s="353"/>
      <c r="P122" s="409"/>
      <c r="Q122" s="410"/>
      <c r="R122" s="410"/>
      <c r="S122" s="410"/>
      <c r="T122" s="410"/>
      <c r="U122" s="410"/>
      <c r="V122" s="410"/>
      <c r="W122" s="410"/>
      <c r="X122" s="410"/>
      <c r="Y122" s="410"/>
      <c r="Z122" s="411"/>
    </row>
    <row r="123" spans="1:26" ht="15.75">
      <c r="A123" s="357"/>
      <c r="B123" s="341"/>
      <c r="C123" s="342"/>
      <c r="D123" s="343"/>
      <c r="E123" s="358"/>
      <c r="F123" s="359" t="s">
        <v>154</v>
      </c>
      <c r="G123" s="360">
        <v>0</v>
      </c>
      <c r="H123" s="361">
        <v>0</v>
      </c>
      <c r="I123" s="362">
        <v>0</v>
      </c>
      <c r="J123" s="362">
        <v>0</v>
      </c>
      <c r="K123" s="363">
        <v>0</v>
      </c>
      <c r="L123" s="364">
        <f>SUM(G123:K123)</f>
        <v>0</v>
      </c>
      <c r="M123" s="351"/>
      <c r="N123" s="352"/>
      <c r="O123" s="353"/>
      <c r="P123" s="409"/>
      <c r="Q123" s="410"/>
      <c r="R123" s="410"/>
      <c r="S123" s="410"/>
      <c r="T123" s="410"/>
      <c r="U123" s="410"/>
      <c r="V123" s="410"/>
      <c r="W123" s="410"/>
      <c r="X123" s="410"/>
      <c r="Y123" s="410"/>
      <c r="Z123" s="411"/>
    </row>
    <row r="124" spans="1:26" ht="15.75" thickBot="1">
      <c r="A124" s="365"/>
      <c r="B124" s="432"/>
      <c r="C124" s="433"/>
      <c r="D124" s="366"/>
      <c r="E124" s="367"/>
      <c r="F124" s="368"/>
      <c r="G124" s="369" t="e">
        <f>G123/G122</f>
        <v>#DIV/0!</v>
      </c>
      <c r="H124" s="369" t="e">
        <f>H123/H122</f>
        <v>#DIV/0!</v>
      </c>
      <c r="I124" s="369" t="e">
        <f t="shared" ref="I124:L124" si="30">I123/I122</f>
        <v>#DIV/0!</v>
      </c>
      <c r="J124" s="369" t="e">
        <f t="shared" si="30"/>
        <v>#DIV/0!</v>
      </c>
      <c r="K124" s="370" t="e">
        <f t="shared" si="30"/>
        <v>#DIV/0!</v>
      </c>
      <c r="L124" s="371" t="e">
        <f t="shared" si="30"/>
        <v>#DIV/0!</v>
      </c>
      <c r="M124" s="372"/>
      <c r="N124" s="412"/>
      <c r="O124" s="413"/>
      <c r="P124" s="409"/>
      <c r="Q124" s="410"/>
      <c r="R124" s="410"/>
      <c r="S124" s="410"/>
      <c r="T124" s="410"/>
      <c r="U124" s="410"/>
      <c r="V124" s="410"/>
      <c r="W124" s="410"/>
      <c r="X124" s="410"/>
      <c r="Y124" s="410"/>
      <c r="Z124" s="411"/>
    </row>
    <row r="125" spans="1:26" ht="16.5" thickTop="1" thickBot="1">
      <c r="A125" s="375" t="s">
        <v>155</v>
      </c>
      <c r="B125" s="376"/>
      <c r="C125" s="377"/>
      <c r="D125" s="378"/>
      <c r="E125" s="379"/>
      <c r="F125" s="380"/>
      <c r="G125" s="421" t="e">
        <f t="shared" ref="G125:L125" si="31">G123/G122</f>
        <v>#DIV/0!</v>
      </c>
      <c r="H125" s="422" t="e">
        <f t="shared" si="31"/>
        <v>#DIV/0!</v>
      </c>
      <c r="I125" s="422" t="e">
        <f t="shared" si="31"/>
        <v>#DIV/0!</v>
      </c>
      <c r="J125" s="422" t="e">
        <f t="shared" si="31"/>
        <v>#DIV/0!</v>
      </c>
      <c r="K125" s="423" t="e">
        <f t="shared" si="31"/>
        <v>#DIV/0!</v>
      </c>
      <c r="L125" s="383" t="e">
        <f t="shared" si="31"/>
        <v>#DIV/0!</v>
      </c>
      <c r="M125" s="424">
        <f>SUM(M121:M124)</f>
        <v>0</v>
      </c>
      <c r="N125" s="385" t="s">
        <v>157</v>
      </c>
      <c r="O125" s="386"/>
      <c r="P125" s="417"/>
      <c r="Q125" s="418"/>
      <c r="R125" s="418"/>
      <c r="S125" s="418"/>
      <c r="T125" s="418"/>
      <c r="U125" s="418"/>
      <c r="V125" s="418"/>
      <c r="W125" s="418"/>
      <c r="X125" s="418"/>
      <c r="Y125" s="418"/>
      <c r="Z125" s="419"/>
    </row>
    <row r="126" spans="1:26" ht="3.75" customHeight="1" thickBot="1">
      <c r="A126" s="428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8"/>
      <c r="N126" s="429"/>
      <c r="O126" s="428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</row>
    <row r="127" spans="1:26" ht="15.75">
      <c r="A127" s="325"/>
      <c r="B127" s="326"/>
      <c r="C127" s="327"/>
      <c r="D127" s="328"/>
      <c r="E127" s="329" t="s">
        <v>152</v>
      </c>
      <c r="F127" s="330"/>
      <c r="G127" s="331"/>
      <c r="H127" s="331"/>
      <c r="I127" s="331"/>
      <c r="J127" s="331"/>
      <c r="K127" s="332"/>
      <c r="L127" s="333"/>
      <c r="M127" s="334"/>
      <c r="N127" s="335"/>
      <c r="O127" s="336"/>
      <c r="P127" s="406"/>
      <c r="Q127" s="407"/>
      <c r="R127" s="407"/>
      <c r="S127" s="407"/>
      <c r="T127" s="407"/>
      <c r="U127" s="407"/>
      <c r="V127" s="407"/>
      <c r="W127" s="407"/>
      <c r="X127" s="407"/>
      <c r="Y127" s="407"/>
      <c r="Z127" s="408"/>
    </row>
    <row r="128" spans="1:26" ht="15.75">
      <c r="A128" s="340"/>
      <c r="B128" s="341"/>
      <c r="C128" s="342"/>
      <c r="D128" s="343"/>
      <c r="E128" s="344"/>
      <c r="F128" s="345" t="s">
        <v>153</v>
      </c>
      <c r="G128" s="346">
        <v>0</v>
      </c>
      <c r="H128" s="347">
        <v>0</v>
      </c>
      <c r="I128" s="348">
        <v>0</v>
      </c>
      <c r="J128" s="348">
        <v>0</v>
      </c>
      <c r="K128" s="349">
        <v>0</v>
      </c>
      <c r="L128" s="350">
        <f>SUM(G128:K128)</f>
        <v>0</v>
      </c>
      <c r="M128" s="351"/>
      <c r="N128" s="352"/>
      <c r="O128" s="353"/>
      <c r="P128" s="409"/>
      <c r="Q128" s="410"/>
      <c r="R128" s="410"/>
      <c r="S128" s="410"/>
      <c r="T128" s="410"/>
      <c r="U128" s="410"/>
      <c r="V128" s="410"/>
      <c r="W128" s="410"/>
      <c r="X128" s="410"/>
      <c r="Y128" s="410"/>
      <c r="Z128" s="411"/>
    </row>
    <row r="129" spans="1:26" ht="15.75">
      <c r="A129" s="357"/>
      <c r="B129" s="341"/>
      <c r="C129" s="342"/>
      <c r="D129" s="343"/>
      <c r="E129" s="358"/>
      <c r="F129" s="359" t="s">
        <v>154</v>
      </c>
      <c r="G129" s="360">
        <v>0</v>
      </c>
      <c r="H129" s="361">
        <v>0</v>
      </c>
      <c r="I129" s="362">
        <v>0</v>
      </c>
      <c r="J129" s="362">
        <v>0</v>
      </c>
      <c r="K129" s="363">
        <v>0</v>
      </c>
      <c r="L129" s="364">
        <f>SUM(G129:K129)</f>
        <v>0</v>
      </c>
      <c r="M129" s="351"/>
      <c r="N129" s="352"/>
      <c r="O129" s="353"/>
      <c r="P129" s="409"/>
      <c r="Q129" s="410"/>
      <c r="R129" s="410"/>
      <c r="S129" s="410"/>
      <c r="T129" s="410"/>
      <c r="U129" s="410"/>
      <c r="V129" s="410"/>
      <c r="W129" s="410"/>
      <c r="X129" s="410"/>
      <c r="Y129" s="410"/>
      <c r="Z129" s="411"/>
    </row>
    <row r="130" spans="1:26" ht="15.75" thickBot="1">
      <c r="A130" s="365"/>
      <c r="B130" s="432"/>
      <c r="C130" s="433"/>
      <c r="D130" s="366"/>
      <c r="E130" s="367"/>
      <c r="F130" s="368"/>
      <c r="G130" s="369" t="e">
        <f>G129/G128</f>
        <v>#DIV/0!</v>
      </c>
      <c r="H130" s="369" t="e">
        <f>H129/H128</f>
        <v>#DIV/0!</v>
      </c>
      <c r="I130" s="369" t="e">
        <f t="shared" ref="I130:L130" si="32">I129/I128</f>
        <v>#DIV/0!</v>
      </c>
      <c r="J130" s="369" t="e">
        <f t="shared" si="32"/>
        <v>#DIV/0!</v>
      </c>
      <c r="K130" s="370" t="e">
        <f t="shared" si="32"/>
        <v>#DIV/0!</v>
      </c>
      <c r="L130" s="371" t="e">
        <f t="shared" si="32"/>
        <v>#DIV/0!</v>
      </c>
      <c r="M130" s="372"/>
      <c r="N130" s="412"/>
      <c r="O130" s="413"/>
      <c r="P130" s="409"/>
      <c r="Q130" s="410"/>
      <c r="R130" s="410"/>
      <c r="S130" s="410"/>
      <c r="T130" s="410"/>
      <c r="U130" s="410"/>
      <c r="V130" s="410"/>
      <c r="W130" s="410"/>
      <c r="X130" s="410"/>
      <c r="Y130" s="410"/>
      <c r="Z130" s="411"/>
    </row>
    <row r="131" spans="1:26" ht="16.5" thickTop="1" thickBot="1">
      <c r="A131" s="375" t="s">
        <v>155</v>
      </c>
      <c r="B131" s="376"/>
      <c r="C131" s="377"/>
      <c r="D131" s="378"/>
      <c r="E131" s="379"/>
      <c r="F131" s="380"/>
      <c r="G131" s="421" t="e">
        <f t="shared" ref="G131:L131" si="33">G129/G128</f>
        <v>#DIV/0!</v>
      </c>
      <c r="H131" s="422" t="e">
        <f t="shared" si="33"/>
        <v>#DIV/0!</v>
      </c>
      <c r="I131" s="422" t="e">
        <f t="shared" si="33"/>
        <v>#DIV/0!</v>
      </c>
      <c r="J131" s="422" t="e">
        <f t="shared" si="33"/>
        <v>#DIV/0!</v>
      </c>
      <c r="K131" s="423" t="e">
        <f t="shared" si="33"/>
        <v>#DIV/0!</v>
      </c>
      <c r="L131" s="383" t="e">
        <f t="shared" si="33"/>
        <v>#DIV/0!</v>
      </c>
      <c r="M131" s="424">
        <f>SUM(M127:M130)</f>
        <v>0</v>
      </c>
      <c r="N131" s="385" t="s">
        <v>157</v>
      </c>
      <c r="O131" s="386"/>
      <c r="P131" s="417"/>
      <c r="Q131" s="418"/>
      <c r="R131" s="418"/>
      <c r="S131" s="418"/>
      <c r="T131" s="418"/>
      <c r="U131" s="418"/>
      <c r="V131" s="418"/>
      <c r="W131" s="418"/>
      <c r="X131" s="418"/>
      <c r="Y131" s="418"/>
      <c r="Z131" s="419"/>
    </row>
    <row r="132" spans="1:26" ht="3.75" customHeight="1" thickBot="1">
      <c r="A132" s="428"/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8"/>
      <c r="N132" s="429"/>
      <c r="O132" s="428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</row>
    <row r="133" spans="1:26" ht="15.75">
      <c r="A133" s="325"/>
      <c r="B133" s="326"/>
      <c r="C133" s="327"/>
      <c r="D133" s="328"/>
      <c r="E133" s="329" t="s">
        <v>152</v>
      </c>
      <c r="F133" s="330"/>
      <c r="G133" s="331"/>
      <c r="H133" s="331"/>
      <c r="I133" s="331"/>
      <c r="J133" s="331"/>
      <c r="K133" s="332"/>
      <c r="L133" s="333"/>
      <c r="M133" s="334"/>
      <c r="N133" s="335"/>
      <c r="O133" s="336"/>
      <c r="P133" s="406"/>
      <c r="Q133" s="407"/>
      <c r="R133" s="407"/>
      <c r="S133" s="407"/>
      <c r="T133" s="407"/>
      <c r="U133" s="407"/>
      <c r="V133" s="407"/>
      <c r="W133" s="407"/>
      <c r="X133" s="407"/>
      <c r="Y133" s="407"/>
      <c r="Z133" s="408"/>
    </row>
    <row r="134" spans="1:26" ht="15.75">
      <c r="A134" s="340"/>
      <c r="B134" s="341"/>
      <c r="C134" s="342"/>
      <c r="D134" s="343"/>
      <c r="E134" s="344"/>
      <c r="F134" s="345" t="s">
        <v>153</v>
      </c>
      <c r="G134" s="346">
        <v>0</v>
      </c>
      <c r="H134" s="347">
        <v>0</v>
      </c>
      <c r="I134" s="348">
        <v>0</v>
      </c>
      <c r="J134" s="348">
        <v>0</v>
      </c>
      <c r="K134" s="349">
        <v>0</v>
      </c>
      <c r="L134" s="350">
        <f>SUM(G134:K134)</f>
        <v>0</v>
      </c>
      <c r="M134" s="351"/>
      <c r="N134" s="352"/>
      <c r="O134" s="353"/>
      <c r="P134" s="409"/>
      <c r="Q134" s="410"/>
      <c r="R134" s="410"/>
      <c r="S134" s="410"/>
      <c r="T134" s="410"/>
      <c r="U134" s="410"/>
      <c r="V134" s="410"/>
      <c r="W134" s="410"/>
      <c r="X134" s="410"/>
      <c r="Y134" s="410"/>
      <c r="Z134" s="411"/>
    </row>
    <row r="135" spans="1:26" ht="15.75">
      <c r="A135" s="357"/>
      <c r="B135" s="341"/>
      <c r="C135" s="342"/>
      <c r="D135" s="343"/>
      <c r="E135" s="358"/>
      <c r="F135" s="359" t="s">
        <v>154</v>
      </c>
      <c r="G135" s="360">
        <v>0</v>
      </c>
      <c r="H135" s="361">
        <v>0</v>
      </c>
      <c r="I135" s="362">
        <v>0</v>
      </c>
      <c r="J135" s="362">
        <v>0</v>
      </c>
      <c r="K135" s="363">
        <v>0</v>
      </c>
      <c r="L135" s="364">
        <f>SUM(G135:K135)</f>
        <v>0</v>
      </c>
      <c r="M135" s="351"/>
      <c r="N135" s="352"/>
      <c r="O135" s="353"/>
      <c r="P135" s="409"/>
      <c r="Q135" s="410"/>
      <c r="R135" s="410"/>
      <c r="S135" s="410"/>
      <c r="T135" s="410"/>
      <c r="U135" s="410"/>
      <c r="V135" s="410"/>
      <c r="W135" s="410"/>
      <c r="X135" s="410"/>
      <c r="Y135" s="410"/>
      <c r="Z135" s="411"/>
    </row>
    <row r="136" spans="1:26" ht="15.75" thickBot="1">
      <c r="A136" s="365"/>
      <c r="B136" s="432"/>
      <c r="C136" s="433"/>
      <c r="D136" s="366"/>
      <c r="E136" s="367"/>
      <c r="F136" s="368"/>
      <c r="G136" s="369" t="e">
        <f>G135/G134</f>
        <v>#DIV/0!</v>
      </c>
      <c r="H136" s="369" t="e">
        <f>H135/H134</f>
        <v>#DIV/0!</v>
      </c>
      <c r="I136" s="369" t="e">
        <f t="shared" ref="I136:L136" si="34">I135/I134</f>
        <v>#DIV/0!</v>
      </c>
      <c r="J136" s="369" t="e">
        <f t="shared" si="34"/>
        <v>#DIV/0!</v>
      </c>
      <c r="K136" s="370" t="e">
        <f t="shared" si="34"/>
        <v>#DIV/0!</v>
      </c>
      <c r="L136" s="371" t="e">
        <f t="shared" si="34"/>
        <v>#DIV/0!</v>
      </c>
      <c r="M136" s="372"/>
      <c r="N136" s="412"/>
      <c r="O136" s="413"/>
      <c r="P136" s="409"/>
      <c r="Q136" s="410"/>
      <c r="R136" s="410"/>
      <c r="S136" s="410"/>
      <c r="T136" s="410"/>
      <c r="U136" s="410"/>
      <c r="V136" s="410"/>
      <c r="W136" s="410"/>
      <c r="X136" s="410"/>
      <c r="Y136" s="410"/>
      <c r="Z136" s="411"/>
    </row>
    <row r="137" spans="1:26" ht="16.5" thickTop="1" thickBot="1">
      <c r="A137" s="375" t="s">
        <v>155</v>
      </c>
      <c r="B137" s="376"/>
      <c r="C137" s="377"/>
      <c r="D137" s="378"/>
      <c r="E137" s="379"/>
      <c r="F137" s="380"/>
      <c r="G137" s="421" t="e">
        <f t="shared" ref="G137:L137" si="35">G135/G134</f>
        <v>#DIV/0!</v>
      </c>
      <c r="H137" s="422" t="e">
        <f t="shared" si="35"/>
        <v>#DIV/0!</v>
      </c>
      <c r="I137" s="422" t="e">
        <f t="shared" si="35"/>
        <v>#DIV/0!</v>
      </c>
      <c r="J137" s="422" t="e">
        <f t="shared" si="35"/>
        <v>#DIV/0!</v>
      </c>
      <c r="K137" s="423" t="e">
        <f t="shared" si="35"/>
        <v>#DIV/0!</v>
      </c>
      <c r="L137" s="383" t="e">
        <f t="shared" si="35"/>
        <v>#DIV/0!</v>
      </c>
      <c r="M137" s="424">
        <f>SUM(M133:M136)</f>
        <v>0</v>
      </c>
      <c r="N137" s="385" t="s">
        <v>157</v>
      </c>
      <c r="O137" s="386"/>
      <c r="P137" s="417"/>
      <c r="Q137" s="418"/>
      <c r="R137" s="418"/>
      <c r="S137" s="418"/>
      <c r="T137" s="418"/>
      <c r="U137" s="418"/>
      <c r="V137" s="418"/>
      <c r="W137" s="418"/>
      <c r="X137" s="418"/>
      <c r="Y137" s="418"/>
      <c r="Z137" s="419"/>
    </row>
  </sheetData>
  <mergeCells count="263"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A1:L1"/>
    <mergeCell ref="O1:Z1"/>
    <mergeCell ref="A2:C2"/>
    <mergeCell ref="D2:F2"/>
    <mergeCell ref="K2:N2"/>
    <mergeCell ref="O2:P2"/>
    <mergeCell ref="Q2:Z2"/>
  </mergeCells>
  <conditionalFormatting sqref="G2">
    <cfRule type="cellIs" dxfId="303" priority="1" operator="equal">
      <formula>100</formula>
    </cfRule>
  </conditionalFormatting>
  <conditionalFormatting sqref="G2:G7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302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301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300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299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298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297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296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295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294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293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292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291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290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289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288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287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6:G7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G52:G53">
    <cfRule type="cellIs" dxfId="286" priority="205" operator="greaterThan">
      <formula>0.99999</formula>
    </cfRule>
    <cfRule type="iconSet" priority="206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3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285" priority="189" operator="greaterThan">
      <formula>0.99999</formula>
    </cfRule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284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283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282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281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280" priority="178" operator="greaterThan">
      <formula>0.99999</formula>
    </cfRule>
    <cfRule type="iconSet" priority="179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279" priority="175" operator="greaterThan">
      <formula>0.99999</formula>
    </cfRule>
    <cfRule type="iconSet" priority="176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278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277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276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7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275" priority="163" operator="greaterThan">
      <formula>0.99999</formula>
    </cfRule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61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274" priority="156" operator="greaterThan">
      <formula>0.99999</formula>
    </cfRule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273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272" priority="151" operator="greaterThan">
      <formula>0.99999</formula>
    </cfRule>
    <cfRule type="iconSet" priority="152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271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7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270" priority="142" operator="greaterThan">
      <formula>0.99999</formula>
    </cfRule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269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268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6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267" priority="131" operator="greaterThan">
      <formula>0.99999</formula>
    </cfRule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266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265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5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264" priority="120" operator="greaterThan">
      <formula>0.99999</formula>
    </cfRule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263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262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4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261" priority="109" operator="greaterThan">
      <formula>0.99999</formula>
    </cfRule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260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259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258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101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257" priority="87" operator="greaterThan">
      <formula>0.99999</formula>
    </cfRule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256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255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254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253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252" priority="76" operator="greaterThan">
      <formula>0.99999</formula>
    </cfRule>
    <cfRule type="iconSet" priority="77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251" priority="73" operator="greaterThan">
      <formula>0.99999</formula>
    </cfRule>
    <cfRule type="iconSet" priority="74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250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249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248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5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247" priority="61" operator="greaterThan">
      <formula>0.99999</formula>
    </cfRule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9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246" priority="54" operator="greaterThan">
      <formula>0.99999</formula>
    </cfRule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245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244" priority="49" operator="greaterThan">
      <formula>0.99999</formula>
    </cfRule>
    <cfRule type="iconSet" priority="50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243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46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45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242" priority="40" operator="greaterThan">
      <formula>0.99999</formula>
    </cfRule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241" priority="38" operator="greaterThan">
      <formula>0.99999</formula>
    </cfRule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240" priority="36" operator="greaterThan">
      <formula>0.99999</formula>
    </cfRule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34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239" priority="29" operator="greaterThan">
      <formula>0.99999</formula>
    </cfRule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238" priority="27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237" priority="25" operator="greaterThan">
      <formula>0.99999</formula>
    </cfRule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3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236" priority="18" operator="greaterThan">
      <formula>0.99999</formula>
    </cfRule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235" priority="16" operator="greaterThan">
      <formula>0.99999</formula>
    </cfRule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234" priority="14" operator="greaterThan">
      <formula>0.99999</formula>
    </cfRule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12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233" priority="7" operator="greaterThan">
      <formula>0.99999</formula>
    </cfRule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232" priority="5" operator="greaterThan">
      <formula>0.99999</formula>
    </cfRule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231" priority="3" operator="greaterThan">
      <formula>0.99999</formula>
    </cfRule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3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230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229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228" priority="349" operator="greaterThan">
      <formula>0.99999</formula>
    </cfRule>
    <cfRule type="iconSet" priority="350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>
      <formula1>$A$6:$A$8</formula1>
    </dataValidation>
    <dataValidation type="list" allowBlank="1" showInputMessage="1" showErrorMessage="1" sqref="A84 A121 A127 A78 A72 A66 A60 A54 A48 A97 A103 A109 A115 A133 A35 A17 A23 A29">
      <formula1>$A$9:$A$14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>
      <formula1>$K$3:$K$7</formula1>
    </dataValidation>
  </dataValidations>
  <printOptions horizontalCentered="1"/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Z137"/>
  <sheetViews>
    <sheetView view="pageLayout" zoomScaleNormal="100" workbookViewId="0">
      <selection activeCell="D6" sqref="D6:F6"/>
    </sheetView>
  </sheetViews>
  <sheetFormatPr defaultRowHeight="1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20.25" thickBot="1">
      <c r="A1" s="187" t="s">
        <v>102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N1" s="189"/>
      <c r="O1" s="190" t="s">
        <v>103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</row>
    <row r="2" spans="1:26" ht="18.75" customHeight="1" thickTop="1">
      <c r="A2" s="193" t="s">
        <v>104</v>
      </c>
      <c r="B2" s="194"/>
      <c r="C2" s="195"/>
      <c r="D2" s="196">
        <f>'Program Information Sheet'!B3</f>
        <v>0</v>
      </c>
      <c r="E2" s="197"/>
      <c r="F2" s="198"/>
      <c r="G2" s="199">
        <v>100</v>
      </c>
      <c r="H2" s="200" t="s">
        <v>105</v>
      </c>
      <c r="I2" s="201"/>
      <c r="J2" s="202">
        <v>1</v>
      </c>
      <c r="K2" s="203" t="s">
        <v>106</v>
      </c>
      <c r="L2" s="204"/>
      <c r="M2" s="204"/>
      <c r="N2" s="205"/>
      <c r="O2" s="206" t="s">
        <v>107</v>
      </c>
      <c r="P2" s="207"/>
      <c r="Q2" s="208">
        <f>'Program Information Sheet'!B11</f>
        <v>0</v>
      </c>
      <c r="R2" s="209"/>
      <c r="S2" s="209"/>
      <c r="T2" s="209"/>
      <c r="U2" s="209"/>
      <c r="V2" s="209"/>
      <c r="W2" s="209"/>
      <c r="X2" s="209"/>
      <c r="Y2" s="209"/>
      <c r="Z2" s="210"/>
    </row>
    <row r="3" spans="1:26" ht="18.75">
      <c r="A3" s="211" t="s">
        <v>46</v>
      </c>
      <c r="B3" s="212"/>
      <c r="C3" s="213"/>
      <c r="D3" s="214">
        <f>'Program Information Sheet'!B4</f>
        <v>0</v>
      </c>
      <c r="E3" s="215"/>
      <c r="F3" s="216"/>
      <c r="G3" s="217">
        <v>75</v>
      </c>
      <c r="H3" s="218" t="s">
        <v>108</v>
      </c>
      <c r="I3" s="219"/>
      <c r="J3" s="220" t="s">
        <v>109</v>
      </c>
      <c r="K3" s="221" t="s">
        <v>110</v>
      </c>
      <c r="L3" s="222" t="s">
        <v>111</v>
      </c>
      <c r="M3" s="223"/>
      <c r="N3" s="224"/>
      <c r="O3" s="225" t="s">
        <v>46</v>
      </c>
      <c r="P3" s="226"/>
      <c r="Q3" s="227">
        <f>'Program Information Sheet'!B12</f>
        <v>0</v>
      </c>
      <c r="R3" s="228"/>
      <c r="S3" s="228"/>
      <c r="T3" s="228"/>
      <c r="U3" s="228"/>
      <c r="V3" s="228"/>
      <c r="W3" s="228"/>
      <c r="X3" s="228"/>
      <c r="Y3" s="228"/>
      <c r="Z3" s="229"/>
    </row>
    <row r="4" spans="1:26" ht="18.75">
      <c r="A4" s="211" t="s">
        <v>48</v>
      </c>
      <c r="B4" s="212"/>
      <c r="C4" s="213"/>
      <c r="D4" s="214">
        <f>'Program Information Sheet'!B5</f>
        <v>0</v>
      </c>
      <c r="E4" s="215"/>
      <c r="F4" s="216"/>
      <c r="G4" s="230">
        <v>51</v>
      </c>
      <c r="H4" s="218" t="s">
        <v>112</v>
      </c>
      <c r="I4" s="219"/>
      <c r="J4" s="220" t="s">
        <v>113</v>
      </c>
      <c r="K4" s="221" t="s">
        <v>114</v>
      </c>
      <c r="L4" s="222" t="s">
        <v>115</v>
      </c>
      <c r="M4" s="223"/>
      <c r="N4" s="224"/>
      <c r="O4" s="225" t="s">
        <v>48</v>
      </c>
      <c r="P4" s="226"/>
      <c r="Q4" s="227">
        <f>'Program Information Sheet'!B13</f>
        <v>0</v>
      </c>
      <c r="R4" s="228"/>
      <c r="S4" s="228"/>
      <c r="T4" s="228"/>
      <c r="U4" s="228"/>
      <c r="V4" s="228"/>
      <c r="W4" s="228"/>
      <c r="X4" s="228"/>
      <c r="Y4" s="228"/>
      <c r="Z4" s="229"/>
    </row>
    <row r="5" spans="1:26" ht="18.75">
      <c r="A5" s="211" t="s">
        <v>50</v>
      </c>
      <c r="B5" s="212"/>
      <c r="C5" s="213"/>
      <c r="D5" s="214">
        <f>'Program Information Sheet'!B6</f>
        <v>0</v>
      </c>
      <c r="E5" s="215"/>
      <c r="F5" s="216"/>
      <c r="G5" s="231">
        <v>50</v>
      </c>
      <c r="H5" s="218" t="s">
        <v>116</v>
      </c>
      <c r="I5" s="219"/>
      <c r="J5" s="220" t="s">
        <v>117</v>
      </c>
      <c r="K5" s="221" t="s">
        <v>118</v>
      </c>
      <c r="L5" s="222" t="s">
        <v>119</v>
      </c>
      <c r="M5" s="223"/>
      <c r="N5" s="224"/>
      <c r="O5" s="225" t="s">
        <v>50</v>
      </c>
      <c r="P5" s="226"/>
      <c r="Q5" s="227">
        <f>'Program Information Sheet'!B14</f>
        <v>0</v>
      </c>
      <c r="R5" s="228"/>
      <c r="S5" s="228"/>
      <c r="T5" s="228"/>
      <c r="U5" s="228"/>
      <c r="V5" s="228"/>
      <c r="W5" s="228"/>
      <c r="X5" s="228"/>
      <c r="Y5" s="228"/>
      <c r="Z5" s="229"/>
    </row>
    <row r="6" spans="1:26" ht="18.75">
      <c r="A6" s="232" t="s">
        <v>120</v>
      </c>
      <c r="B6" s="211" t="s">
        <v>5</v>
      </c>
      <c r="C6" s="213"/>
      <c r="D6" s="214">
        <f>'Program Information Sheet'!B7</f>
        <v>0</v>
      </c>
      <c r="E6" s="215"/>
      <c r="F6" s="216"/>
      <c r="G6" s="233">
        <v>0</v>
      </c>
      <c r="H6" s="218" t="s">
        <v>121</v>
      </c>
      <c r="I6" s="219"/>
      <c r="J6" s="220" t="s">
        <v>122</v>
      </c>
      <c r="K6" s="234" t="s">
        <v>123</v>
      </c>
      <c r="L6" s="222" t="s">
        <v>124</v>
      </c>
      <c r="M6" s="223"/>
      <c r="N6" s="224"/>
      <c r="O6" s="225" t="s">
        <v>5</v>
      </c>
      <c r="P6" s="226"/>
      <c r="Q6" s="227">
        <f>'Program Information Sheet'!B15</f>
        <v>0</v>
      </c>
      <c r="R6" s="228"/>
      <c r="S6" s="228"/>
      <c r="T6" s="228"/>
      <c r="U6" s="228"/>
      <c r="V6" s="228"/>
      <c r="W6" s="228"/>
      <c r="X6" s="228"/>
      <c r="Y6" s="228"/>
      <c r="Z6" s="229"/>
    </row>
    <row r="7" spans="1:26" ht="18.75">
      <c r="A7" s="232" t="s">
        <v>125</v>
      </c>
      <c r="B7" s="211" t="s">
        <v>6</v>
      </c>
      <c r="C7" s="213"/>
      <c r="D7" s="214">
        <f>'Program Information Sheet'!B8</f>
        <v>0</v>
      </c>
      <c r="E7" s="215"/>
      <c r="F7" s="216"/>
      <c r="G7" s="235" t="s">
        <v>126</v>
      </c>
      <c r="H7" s="236" t="s">
        <v>127</v>
      </c>
      <c r="I7" s="237"/>
      <c r="J7" s="238"/>
      <c r="K7" s="234" t="s">
        <v>128</v>
      </c>
      <c r="L7" s="222" t="s">
        <v>129</v>
      </c>
      <c r="M7" s="223"/>
      <c r="N7" s="224"/>
      <c r="O7" s="225" t="s">
        <v>6</v>
      </c>
      <c r="P7" s="226"/>
      <c r="Q7" s="227">
        <f>'Program Information Sheet'!B16</f>
        <v>0</v>
      </c>
      <c r="R7" s="228"/>
      <c r="S7" s="228"/>
      <c r="T7" s="228"/>
      <c r="U7" s="228"/>
      <c r="V7" s="228"/>
      <c r="W7" s="228"/>
      <c r="X7" s="228"/>
      <c r="Y7" s="228"/>
      <c r="Z7" s="229"/>
    </row>
    <row r="8" spans="1:26" ht="19.5" thickBot="1">
      <c r="A8" s="239"/>
      <c r="B8" s="240" t="s">
        <v>7</v>
      </c>
      <c r="C8" s="241"/>
      <c r="D8" s="486">
        <f>'Program Information Sheet'!B9</f>
        <v>0</v>
      </c>
      <c r="E8" s="487"/>
      <c r="F8" s="488"/>
      <c r="G8" s="242"/>
      <c r="H8" s="243"/>
      <c r="I8" s="244"/>
      <c r="J8" s="245"/>
      <c r="K8" s="246"/>
      <c r="L8" s="247"/>
      <c r="M8" s="248"/>
      <c r="N8" s="249"/>
      <c r="O8" s="225" t="s">
        <v>7</v>
      </c>
      <c r="P8" s="226"/>
      <c r="Q8" s="489">
        <f>'Program Information Sheet'!B17</f>
        <v>0</v>
      </c>
      <c r="R8" s="490"/>
      <c r="S8" s="490"/>
      <c r="T8" s="490"/>
      <c r="U8" s="490"/>
      <c r="V8" s="490"/>
      <c r="W8" s="490"/>
      <c r="X8" s="490"/>
      <c r="Y8" s="490"/>
      <c r="Z8" s="491"/>
    </row>
    <row r="9" spans="1:26" ht="17.25" thickTop="1" thickBot="1">
      <c r="A9" s="250" t="s">
        <v>130</v>
      </c>
      <c r="B9" s="434" t="s">
        <v>131</v>
      </c>
      <c r="C9" s="435"/>
      <c r="D9" s="435"/>
      <c r="E9" s="436" t="s">
        <v>172</v>
      </c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1:26" ht="15.75" thickTop="1">
      <c r="A10" s="255" t="s">
        <v>133</v>
      </c>
      <c r="B10" s="256"/>
      <c r="C10" s="257"/>
      <c r="D10" s="258"/>
      <c r="E10" s="438" t="s">
        <v>134</v>
      </c>
      <c r="F10" s="439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</row>
    <row r="11" spans="1:26">
      <c r="A11" s="255" t="s">
        <v>136</v>
      </c>
      <c r="B11" s="264"/>
      <c r="C11" s="265"/>
      <c r="D11" s="266"/>
      <c r="E11" s="440"/>
      <c r="F11" s="441"/>
      <c r="G11" s="269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1"/>
    </row>
    <row r="12" spans="1:26" ht="15.75" thickBot="1">
      <c r="A12" s="255" t="s">
        <v>137</v>
      </c>
      <c r="B12" s="264"/>
      <c r="C12" s="265"/>
      <c r="D12" s="266"/>
      <c r="E12" s="442"/>
      <c r="F12" s="443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</row>
    <row r="13" spans="1:26" ht="19.5" thickTop="1">
      <c r="A13" s="255" t="s">
        <v>138</v>
      </c>
      <c r="B13" s="264"/>
      <c r="C13" s="265"/>
      <c r="D13" s="266"/>
      <c r="E13" s="277"/>
      <c r="F13" s="278"/>
      <c r="G13" s="279" t="s">
        <v>139</v>
      </c>
      <c r="H13" s="280"/>
      <c r="I13" s="280"/>
      <c r="J13" s="280"/>
      <c r="K13" s="281"/>
      <c r="L13" s="282" t="s">
        <v>140</v>
      </c>
      <c r="M13" s="283" t="s">
        <v>141</v>
      </c>
      <c r="N13" s="284" t="s">
        <v>142</v>
      </c>
      <c r="O13" s="285" t="s">
        <v>143</v>
      </c>
      <c r="P13" s="286" t="s">
        <v>144</v>
      </c>
      <c r="Q13" s="287"/>
      <c r="R13" s="287"/>
      <c r="S13" s="287"/>
      <c r="T13" s="287"/>
      <c r="U13" s="287"/>
      <c r="V13" s="287"/>
      <c r="W13" s="287"/>
      <c r="X13" s="287"/>
      <c r="Y13" s="287"/>
      <c r="Z13" s="288"/>
    </row>
    <row r="14" spans="1:26">
      <c r="A14" s="255" t="s">
        <v>145</v>
      </c>
      <c r="B14" s="264"/>
      <c r="C14" s="265"/>
      <c r="D14" s="266"/>
      <c r="E14" s="289" t="s">
        <v>146</v>
      </c>
      <c r="F14" s="290"/>
      <c r="G14" s="291">
        <v>1</v>
      </c>
      <c r="H14" s="292">
        <v>2</v>
      </c>
      <c r="I14" s="292">
        <v>3</v>
      </c>
      <c r="J14" s="292">
        <v>4</v>
      </c>
      <c r="K14" s="293">
        <v>5</v>
      </c>
      <c r="L14" s="294"/>
      <c r="M14" s="295"/>
      <c r="N14" s="296"/>
      <c r="O14" s="297"/>
      <c r="P14" s="298"/>
      <c r="Q14" s="299"/>
      <c r="R14" s="299"/>
      <c r="S14" s="299"/>
      <c r="T14" s="299"/>
      <c r="U14" s="299"/>
      <c r="V14" s="299"/>
      <c r="W14" s="299"/>
      <c r="X14" s="299"/>
      <c r="Y14" s="299"/>
      <c r="Z14" s="300"/>
    </row>
    <row r="15" spans="1:26" ht="15.75" thickBot="1">
      <c r="A15" s="301" t="s">
        <v>147</v>
      </c>
      <c r="B15" s="302"/>
      <c r="C15" s="303"/>
      <c r="D15" s="304"/>
      <c r="E15" s="305" t="s">
        <v>148</v>
      </c>
      <c r="F15" s="306"/>
      <c r="G15" s="307">
        <v>2018</v>
      </c>
      <c r="H15" s="307">
        <f>G15+1</f>
        <v>2019</v>
      </c>
      <c r="I15" s="307">
        <f t="shared" ref="I15:J15" si="0">H15+1</f>
        <v>2020</v>
      </c>
      <c r="J15" s="307">
        <f t="shared" si="0"/>
        <v>2021</v>
      </c>
      <c r="K15" s="308">
        <f>J15+1</f>
        <v>2022</v>
      </c>
      <c r="L15" s="309"/>
      <c r="M15" s="310"/>
      <c r="N15" s="311"/>
      <c r="O15" s="312"/>
      <c r="P15" s="298"/>
      <c r="Q15" s="299"/>
      <c r="R15" s="299"/>
      <c r="S15" s="299"/>
      <c r="T15" s="299"/>
      <c r="U15" s="299"/>
      <c r="V15" s="299"/>
      <c r="W15" s="299"/>
      <c r="X15" s="299"/>
      <c r="Y15" s="299"/>
      <c r="Z15" s="300"/>
    </row>
    <row r="16" spans="1:26" ht="18.75" customHeight="1" thickTop="1" thickBot="1">
      <c r="A16" s="313" t="s">
        <v>149</v>
      </c>
      <c r="B16" s="314" t="s">
        <v>150</v>
      </c>
      <c r="C16" s="315"/>
      <c r="D16" s="315"/>
      <c r="E16" s="315"/>
      <c r="F16" s="316"/>
      <c r="G16" s="317"/>
      <c r="H16" s="317"/>
      <c r="I16" s="317"/>
      <c r="J16" s="317"/>
      <c r="K16" s="317"/>
      <c r="L16" s="318"/>
      <c r="M16" s="319">
        <f>M21+M27+M33+M39</f>
        <v>0</v>
      </c>
      <c r="N16" s="320"/>
      <c r="O16" s="321"/>
      <c r="P16" s="322"/>
      <c r="Q16" s="323"/>
      <c r="R16" s="323"/>
      <c r="S16" s="323"/>
      <c r="T16" s="323"/>
      <c r="U16" s="323"/>
      <c r="V16" s="323"/>
      <c r="W16" s="323"/>
      <c r="X16" s="323"/>
      <c r="Y16" s="323"/>
      <c r="Z16" s="324"/>
    </row>
    <row r="17" spans="1:26" ht="19.5" customHeight="1">
      <c r="A17" s="325"/>
      <c r="B17" s="326"/>
      <c r="C17" s="327"/>
      <c r="D17" s="328"/>
      <c r="E17" s="329" t="s">
        <v>152</v>
      </c>
      <c r="F17" s="330"/>
      <c r="G17" s="331"/>
      <c r="H17" s="331"/>
      <c r="I17" s="331"/>
      <c r="J17" s="331"/>
      <c r="K17" s="332"/>
      <c r="L17" s="333"/>
      <c r="M17" s="334"/>
      <c r="N17" s="335"/>
      <c r="O17" s="336"/>
      <c r="P17" s="337"/>
      <c r="Q17" s="338"/>
      <c r="R17" s="338"/>
      <c r="S17" s="338"/>
      <c r="T17" s="338"/>
      <c r="U17" s="338"/>
      <c r="V17" s="338"/>
      <c r="W17" s="338"/>
      <c r="X17" s="338"/>
      <c r="Y17" s="338"/>
      <c r="Z17" s="339"/>
    </row>
    <row r="18" spans="1:26" ht="19.5" customHeight="1">
      <c r="A18" s="340"/>
      <c r="B18" s="341"/>
      <c r="C18" s="342"/>
      <c r="D18" s="343"/>
      <c r="E18" s="344"/>
      <c r="F18" s="345" t="s">
        <v>153</v>
      </c>
      <c r="G18" s="346">
        <v>0</v>
      </c>
      <c r="H18" s="347">
        <v>0</v>
      </c>
      <c r="I18" s="348">
        <v>0</v>
      </c>
      <c r="J18" s="348">
        <v>0</v>
      </c>
      <c r="K18" s="349">
        <v>0</v>
      </c>
      <c r="L18" s="350">
        <f>SUM(G18:K18)</f>
        <v>0</v>
      </c>
      <c r="M18" s="351"/>
      <c r="N18" s="352"/>
      <c r="O18" s="353"/>
      <c r="P18" s="354"/>
      <c r="Q18" s="355"/>
      <c r="R18" s="355"/>
      <c r="S18" s="355"/>
      <c r="T18" s="355"/>
      <c r="U18" s="355"/>
      <c r="V18" s="355"/>
      <c r="W18" s="355"/>
      <c r="X18" s="355"/>
      <c r="Y18" s="355"/>
      <c r="Z18" s="356"/>
    </row>
    <row r="19" spans="1:26" ht="18.75" customHeight="1">
      <c r="A19" s="357"/>
      <c r="B19" s="341"/>
      <c r="C19" s="342"/>
      <c r="D19" s="343"/>
      <c r="E19" s="358"/>
      <c r="F19" s="444" t="s">
        <v>154</v>
      </c>
      <c r="G19" s="360">
        <v>0</v>
      </c>
      <c r="H19" s="361">
        <v>0</v>
      </c>
      <c r="I19" s="362">
        <v>0</v>
      </c>
      <c r="J19" s="362">
        <v>0</v>
      </c>
      <c r="K19" s="363">
        <v>0</v>
      </c>
      <c r="L19" s="364">
        <f>SUM(G19:K19)</f>
        <v>0</v>
      </c>
      <c r="M19" s="351"/>
      <c r="N19" s="352"/>
      <c r="O19" s="353"/>
      <c r="P19" s="354"/>
      <c r="Q19" s="355"/>
      <c r="R19" s="355"/>
      <c r="S19" s="355"/>
      <c r="T19" s="355"/>
      <c r="U19" s="355"/>
      <c r="V19" s="355"/>
      <c r="W19" s="355"/>
      <c r="X19" s="355"/>
      <c r="Y19" s="355"/>
      <c r="Z19" s="356"/>
    </row>
    <row r="20" spans="1:26" ht="15.75" thickBot="1">
      <c r="A20" s="365"/>
      <c r="B20" s="341"/>
      <c r="C20" s="342"/>
      <c r="D20" s="366"/>
      <c r="E20" s="367"/>
      <c r="F20" s="445"/>
      <c r="G20" s="369" t="e">
        <f>G19/G18</f>
        <v>#DIV/0!</v>
      </c>
      <c r="H20" s="369" t="e">
        <f>H19/H18</f>
        <v>#DIV/0!</v>
      </c>
      <c r="I20" s="369" t="e">
        <f t="shared" ref="I20:L20" si="1">I19/I18</f>
        <v>#DIV/0!</v>
      </c>
      <c r="J20" s="369" t="e">
        <f t="shared" si="1"/>
        <v>#DIV/0!</v>
      </c>
      <c r="K20" s="370" t="e">
        <f t="shared" si="1"/>
        <v>#DIV/0!</v>
      </c>
      <c r="L20" s="371" t="e">
        <f t="shared" si="1"/>
        <v>#DIV/0!</v>
      </c>
      <c r="M20" s="372"/>
      <c r="N20" s="373"/>
      <c r="O20" s="374"/>
      <c r="P20" s="354"/>
      <c r="Q20" s="355"/>
      <c r="R20" s="355"/>
      <c r="S20" s="355"/>
      <c r="T20" s="355"/>
      <c r="U20" s="355"/>
      <c r="V20" s="355"/>
      <c r="W20" s="355"/>
      <c r="X20" s="355"/>
      <c r="Y20" s="355"/>
      <c r="Z20" s="356"/>
    </row>
    <row r="21" spans="1:26" ht="16.5" thickTop="1" thickBot="1">
      <c r="A21" s="375" t="s">
        <v>155</v>
      </c>
      <c r="B21" s="376"/>
      <c r="C21" s="377"/>
      <c r="D21" s="378"/>
      <c r="E21" s="379"/>
      <c r="F21" s="446"/>
      <c r="G21" s="381" t="e">
        <f t="shared" ref="G21:L21" si="2">G19/G18</f>
        <v>#DIV/0!</v>
      </c>
      <c r="H21" s="381" t="e">
        <f t="shared" si="2"/>
        <v>#DIV/0!</v>
      </c>
      <c r="I21" s="381" t="e">
        <f t="shared" si="2"/>
        <v>#DIV/0!</v>
      </c>
      <c r="J21" s="381" t="e">
        <f t="shared" si="2"/>
        <v>#DIV/0!</v>
      </c>
      <c r="K21" s="382" t="e">
        <f t="shared" si="2"/>
        <v>#DIV/0!</v>
      </c>
      <c r="L21" s="383" t="e">
        <f t="shared" si="2"/>
        <v>#DIV/0!</v>
      </c>
      <c r="M21" s="384">
        <f>SUM(M17:M20)</f>
        <v>0</v>
      </c>
      <c r="N21" s="385" t="s">
        <v>157</v>
      </c>
      <c r="O21" s="386"/>
      <c r="P21" s="387"/>
      <c r="Q21" s="388"/>
      <c r="R21" s="388"/>
      <c r="S21" s="388"/>
      <c r="T21" s="388"/>
      <c r="U21" s="388"/>
      <c r="V21" s="388"/>
      <c r="W21" s="388"/>
      <c r="X21" s="388"/>
      <c r="Y21" s="388"/>
      <c r="Z21" s="389"/>
    </row>
    <row r="22" spans="1:26" ht="15.75" thickBot="1">
      <c r="A22" s="390"/>
      <c r="B22" s="391"/>
      <c r="C22" s="391"/>
      <c r="D22" s="392"/>
      <c r="E22" s="392"/>
      <c r="F22" s="393"/>
      <c r="G22" s="394"/>
      <c r="H22" s="394"/>
      <c r="I22" s="394"/>
      <c r="J22" s="394"/>
      <c r="K22" s="394"/>
      <c r="L22" s="395"/>
      <c r="M22" s="396"/>
      <c r="N22" s="397"/>
      <c r="O22" s="398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400"/>
    </row>
    <row r="23" spans="1:26" ht="19.5" customHeight="1">
      <c r="A23" s="325"/>
      <c r="B23" s="326"/>
      <c r="C23" s="327"/>
      <c r="D23" s="328"/>
      <c r="E23" s="329" t="s">
        <v>152</v>
      </c>
      <c r="F23" s="330"/>
      <c r="G23" s="401"/>
      <c r="H23" s="401"/>
      <c r="I23" s="401"/>
      <c r="J23" s="401"/>
      <c r="K23" s="402"/>
      <c r="L23" s="333"/>
      <c r="M23" s="403"/>
      <c r="N23" s="404"/>
      <c r="O23" s="405"/>
      <c r="P23" s="406"/>
      <c r="Q23" s="407"/>
      <c r="R23" s="407"/>
      <c r="S23" s="407"/>
      <c r="T23" s="407"/>
      <c r="U23" s="407"/>
      <c r="V23" s="407"/>
      <c r="W23" s="407"/>
      <c r="X23" s="407"/>
      <c r="Y23" s="407"/>
      <c r="Z23" s="408"/>
    </row>
    <row r="24" spans="1:26" ht="19.5" customHeight="1">
      <c r="A24" s="340"/>
      <c r="B24" s="341"/>
      <c r="C24" s="342"/>
      <c r="D24" s="343"/>
      <c r="E24" s="344"/>
      <c r="F24" s="345" t="s">
        <v>153</v>
      </c>
      <c r="G24" s="346">
        <v>0</v>
      </c>
      <c r="H24" s="347">
        <v>0</v>
      </c>
      <c r="I24" s="348">
        <v>0</v>
      </c>
      <c r="J24" s="348">
        <v>0</v>
      </c>
      <c r="K24" s="349">
        <v>0</v>
      </c>
      <c r="L24" s="350">
        <f>SUM(G24:K24)</f>
        <v>0</v>
      </c>
      <c r="M24" s="351"/>
      <c r="N24" s="352"/>
      <c r="O24" s="353"/>
      <c r="P24" s="409"/>
      <c r="Q24" s="410"/>
      <c r="R24" s="410"/>
      <c r="S24" s="410"/>
      <c r="T24" s="410"/>
      <c r="U24" s="410"/>
      <c r="V24" s="410"/>
      <c r="W24" s="410"/>
      <c r="X24" s="410"/>
      <c r="Y24" s="410"/>
      <c r="Z24" s="411"/>
    </row>
    <row r="25" spans="1:26" ht="19.5" customHeight="1">
      <c r="A25" s="357"/>
      <c r="B25" s="341"/>
      <c r="C25" s="342"/>
      <c r="D25" s="343"/>
      <c r="E25" s="358"/>
      <c r="F25" s="444" t="s">
        <v>154</v>
      </c>
      <c r="G25" s="360">
        <v>0</v>
      </c>
      <c r="H25" s="361">
        <v>0</v>
      </c>
      <c r="I25" s="362">
        <v>0</v>
      </c>
      <c r="J25" s="362">
        <v>0</v>
      </c>
      <c r="K25" s="363">
        <v>0</v>
      </c>
      <c r="L25" s="364">
        <f>SUM(G25:K25)</f>
        <v>0</v>
      </c>
      <c r="M25" s="351"/>
      <c r="N25" s="352"/>
      <c r="O25" s="353"/>
      <c r="P25" s="409"/>
      <c r="Q25" s="410"/>
      <c r="R25" s="410"/>
      <c r="S25" s="410"/>
      <c r="T25" s="410"/>
      <c r="U25" s="410"/>
      <c r="V25" s="410"/>
      <c r="W25" s="410"/>
      <c r="X25" s="410"/>
      <c r="Y25" s="410"/>
      <c r="Z25" s="411"/>
    </row>
    <row r="26" spans="1:26" ht="18.75" customHeight="1" thickBot="1">
      <c r="A26" s="365"/>
      <c r="B26" s="341"/>
      <c r="C26" s="342"/>
      <c r="D26" s="366"/>
      <c r="E26" s="367"/>
      <c r="F26" s="445"/>
      <c r="G26" s="369" t="e">
        <f>G25/G24</f>
        <v>#DIV/0!</v>
      </c>
      <c r="H26" s="369" t="e">
        <f>H25/H24</f>
        <v>#DIV/0!</v>
      </c>
      <c r="I26" s="369" t="e">
        <f t="shared" ref="I26:L26" si="3">I25/I24</f>
        <v>#DIV/0!</v>
      </c>
      <c r="J26" s="369" t="e">
        <f t="shared" si="3"/>
        <v>#DIV/0!</v>
      </c>
      <c r="K26" s="370" t="e">
        <f t="shared" si="3"/>
        <v>#DIV/0!</v>
      </c>
      <c r="L26" s="371" t="e">
        <f t="shared" si="3"/>
        <v>#DIV/0!</v>
      </c>
      <c r="M26" s="372"/>
      <c r="N26" s="412"/>
      <c r="O26" s="413"/>
      <c r="P26" s="409"/>
      <c r="Q26" s="410"/>
      <c r="R26" s="410"/>
      <c r="S26" s="410"/>
      <c r="T26" s="410"/>
      <c r="U26" s="410"/>
      <c r="V26" s="410"/>
      <c r="W26" s="410"/>
      <c r="X26" s="410"/>
      <c r="Y26" s="410"/>
      <c r="Z26" s="411"/>
    </row>
    <row r="27" spans="1:26" ht="16.5" thickTop="1" thickBot="1">
      <c r="A27" s="375" t="s">
        <v>155</v>
      </c>
      <c r="B27" s="376"/>
      <c r="C27" s="377"/>
      <c r="D27" s="378"/>
      <c r="E27" s="379"/>
      <c r="F27" s="446"/>
      <c r="G27" s="414" t="e">
        <f>G25/G24</f>
        <v>#DIV/0!</v>
      </c>
      <c r="H27" s="415" t="e">
        <f t="shared" ref="H27:L27" si="4">H25/H24</f>
        <v>#DIV/0!</v>
      </c>
      <c r="I27" s="415" t="e">
        <f t="shared" si="4"/>
        <v>#DIV/0!</v>
      </c>
      <c r="J27" s="415" t="e">
        <f t="shared" si="4"/>
        <v>#DIV/0!</v>
      </c>
      <c r="K27" s="416" t="e">
        <f t="shared" si="4"/>
        <v>#DIV/0!</v>
      </c>
      <c r="L27" s="383" t="e">
        <f t="shared" si="4"/>
        <v>#DIV/0!</v>
      </c>
      <c r="M27" s="384">
        <f>SUM(M23:M26)</f>
        <v>0</v>
      </c>
      <c r="N27" s="385" t="s">
        <v>157</v>
      </c>
      <c r="O27" s="386"/>
      <c r="P27" s="417"/>
      <c r="Q27" s="418"/>
      <c r="R27" s="418"/>
      <c r="S27" s="418"/>
      <c r="T27" s="418"/>
      <c r="U27" s="418"/>
      <c r="V27" s="418"/>
      <c r="W27" s="418"/>
      <c r="X27" s="418"/>
      <c r="Y27" s="418"/>
      <c r="Z27" s="419"/>
    </row>
    <row r="28" spans="1:26" ht="15.75" thickBot="1">
      <c r="A28" s="390"/>
      <c r="B28" s="391"/>
      <c r="C28" s="391"/>
      <c r="D28" s="392"/>
      <c r="E28" s="392"/>
      <c r="F28" s="393"/>
      <c r="G28" s="394"/>
      <c r="H28" s="394"/>
      <c r="I28" s="394"/>
      <c r="J28" s="394"/>
      <c r="K28" s="394"/>
      <c r="L28" s="395"/>
      <c r="M28" s="396"/>
      <c r="N28" s="397"/>
      <c r="O28" s="398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400"/>
    </row>
    <row r="29" spans="1:26" ht="18.75" customHeight="1">
      <c r="A29" s="325"/>
      <c r="B29" s="326"/>
      <c r="C29" s="327"/>
      <c r="D29" s="328"/>
      <c r="E29" s="329" t="s">
        <v>152</v>
      </c>
      <c r="F29" s="330"/>
      <c r="G29" s="401"/>
      <c r="H29" s="401"/>
      <c r="I29" s="401"/>
      <c r="J29" s="401"/>
      <c r="K29" s="402"/>
      <c r="L29" s="333"/>
      <c r="M29" s="334"/>
      <c r="N29" s="404"/>
      <c r="O29" s="405"/>
      <c r="P29" s="406"/>
      <c r="Q29" s="407"/>
      <c r="R29" s="407"/>
      <c r="S29" s="407"/>
      <c r="T29" s="407"/>
      <c r="U29" s="407"/>
      <c r="V29" s="407"/>
      <c r="W29" s="407"/>
      <c r="X29" s="407"/>
      <c r="Y29" s="407"/>
      <c r="Z29" s="408"/>
    </row>
    <row r="30" spans="1:26" ht="19.5" customHeight="1">
      <c r="A30" s="340"/>
      <c r="B30" s="341"/>
      <c r="C30" s="342"/>
      <c r="D30" s="343"/>
      <c r="E30" s="344"/>
      <c r="F30" s="345" t="s">
        <v>153</v>
      </c>
      <c r="G30" s="346">
        <v>0</v>
      </c>
      <c r="H30" s="347">
        <v>0</v>
      </c>
      <c r="I30" s="348">
        <v>0</v>
      </c>
      <c r="J30" s="348">
        <v>0</v>
      </c>
      <c r="K30" s="349">
        <v>0</v>
      </c>
      <c r="L30" s="350">
        <f>SUM(G30:K30)</f>
        <v>0</v>
      </c>
      <c r="M30" s="351"/>
      <c r="N30" s="352"/>
      <c r="O30" s="353"/>
      <c r="P30" s="409"/>
      <c r="Q30" s="410"/>
      <c r="R30" s="410"/>
      <c r="S30" s="410"/>
      <c r="T30" s="410"/>
      <c r="U30" s="410"/>
      <c r="V30" s="410"/>
      <c r="W30" s="410"/>
      <c r="X30" s="410"/>
      <c r="Y30" s="410"/>
      <c r="Z30" s="411"/>
    </row>
    <row r="31" spans="1:26" ht="19.5" customHeight="1">
      <c r="A31" s="357"/>
      <c r="B31" s="341"/>
      <c r="C31" s="342"/>
      <c r="D31" s="343"/>
      <c r="E31" s="358"/>
      <c r="F31" s="444" t="s">
        <v>154</v>
      </c>
      <c r="G31" s="360">
        <v>0</v>
      </c>
      <c r="H31" s="361">
        <v>0</v>
      </c>
      <c r="I31" s="362">
        <v>0</v>
      </c>
      <c r="J31" s="362">
        <v>0</v>
      </c>
      <c r="K31" s="363">
        <v>0</v>
      </c>
      <c r="L31" s="364">
        <f>SUM(G31:K31)</f>
        <v>0</v>
      </c>
      <c r="M31" s="351"/>
      <c r="N31" s="352"/>
      <c r="O31" s="353"/>
      <c r="P31" s="409"/>
      <c r="Q31" s="410"/>
      <c r="R31" s="410"/>
      <c r="S31" s="410"/>
      <c r="T31" s="410"/>
      <c r="U31" s="410"/>
      <c r="V31" s="410"/>
      <c r="W31" s="410"/>
      <c r="X31" s="410"/>
      <c r="Y31" s="410"/>
      <c r="Z31" s="411"/>
    </row>
    <row r="32" spans="1:26" ht="19.5" customHeight="1" thickBot="1">
      <c r="A32" s="365"/>
      <c r="B32" s="341"/>
      <c r="C32" s="342"/>
      <c r="D32" s="366"/>
      <c r="E32" s="367"/>
      <c r="F32" s="445"/>
      <c r="G32" s="369" t="e">
        <f>G31/G30</f>
        <v>#DIV/0!</v>
      </c>
      <c r="H32" s="369" t="e">
        <f>H31/H30</f>
        <v>#DIV/0!</v>
      </c>
      <c r="I32" s="369" t="e">
        <f t="shared" ref="I32:L32" si="5">I31/I30</f>
        <v>#DIV/0!</v>
      </c>
      <c r="J32" s="369" t="e">
        <f t="shared" si="5"/>
        <v>#DIV/0!</v>
      </c>
      <c r="K32" s="370" t="e">
        <f t="shared" si="5"/>
        <v>#DIV/0!</v>
      </c>
      <c r="L32" s="371" t="e">
        <f t="shared" si="5"/>
        <v>#DIV/0!</v>
      </c>
      <c r="M32" s="372"/>
      <c r="N32" s="412"/>
      <c r="O32" s="413"/>
      <c r="P32" s="409"/>
      <c r="Q32" s="410"/>
      <c r="R32" s="410"/>
      <c r="S32" s="410"/>
      <c r="T32" s="410"/>
      <c r="U32" s="410"/>
      <c r="V32" s="410"/>
      <c r="W32" s="410"/>
      <c r="X32" s="410"/>
      <c r="Y32" s="410"/>
      <c r="Z32" s="411"/>
    </row>
    <row r="33" spans="1:26" ht="16.5" thickTop="1" thickBot="1">
      <c r="A33" s="375" t="s">
        <v>155</v>
      </c>
      <c r="B33" s="376"/>
      <c r="C33" s="377"/>
      <c r="D33" s="378"/>
      <c r="E33" s="379"/>
      <c r="F33" s="446"/>
      <c r="G33" s="414" t="e">
        <f>G31/G30</f>
        <v>#DIV/0!</v>
      </c>
      <c r="H33" s="415" t="e">
        <f t="shared" ref="H33:L33" si="6">H31/H30</f>
        <v>#DIV/0!</v>
      </c>
      <c r="I33" s="415" t="e">
        <f t="shared" si="6"/>
        <v>#DIV/0!</v>
      </c>
      <c r="J33" s="415" t="e">
        <f t="shared" si="6"/>
        <v>#DIV/0!</v>
      </c>
      <c r="K33" s="416" t="e">
        <f t="shared" si="6"/>
        <v>#DIV/0!</v>
      </c>
      <c r="L33" s="383" t="e">
        <f t="shared" si="6"/>
        <v>#DIV/0!</v>
      </c>
      <c r="M33" s="420">
        <f>SUM(M29:M32)</f>
        <v>0</v>
      </c>
      <c r="N33" s="385" t="s">
        <v>157</v>
      </c>
      <c r="O33" s="386"/>
      <c r="P33" s="409"/>
      <c r="Q33" s="410"/>
      <c r="R33" s="410"/>
      <c r="S33" s="410"/>
      <c r="T33" s="410"/>
      <c r="U33" s="410"/>
      <c r="V33" s="410"/>
      <c r="W33" s="410"/>
      <c r="X33" s="410"/>
      <c r="Y33" s="410"/>
      <c r="Z33" s="411"/>
    </row>
    <row r="34" spans="1:26" ht="15.75" thickBot="1">
      <c r="A34" s="390"/>
      <c r="B34" s="391"/>
      <c r="C34" s="391"/>
      <c r="D34" s="392"/>
      <c r="E34" s="392"/>
      <c r="F34" s="393"/>
      <c r="G34" s="394"/>
      <c r="H34" s="394"/>
      <c r="I34" s="394"/>
      <c r="J34" s="394"/>
      <c r="K34" s="394"/>
      <c r="L34" s="395"/>
      <c r="M34" s="396"/>
      <c r="N34" s="397"/>
      <c r="O34" s="398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400"/>
    </row>
    <row r="35" spans="1:26" ht="18.75" customHeight="1">
      <c r="A35" s="325"/>
      <c r="B35" s="326"/>
      <c r="C35" s="327"/>
      <c r="D35" s="328"/>
      <c r="E35" s="329" t="s">
        <v>152</v>
      </c>
      <c r="F35" s="330"/>
      <c r="G35" s="331"/>
      <c r="H35" s="331"/>
      <c r="I35" s="331"/>
      <c r="J35" s="331"/>
      <c r="K35" s="332"/>
      <c r="L35" s="333"/>
      <c r="M35" s="334"/>
      <c r="N35" s="335"/>
      <c r="O35" s="336"/>
      <c r="P35" s="406"/>
      <c r="Q35" s="407"/>
      <c r="R35" s="407"/>
      <c r="S35" s="407"/>
      <c r="T35" s="407"/>
      <c r="U35" s="407"/>
      <c r="V35" s="407"/>
      <c r="W35" s="407"/>
      <c r="X35" s="407"/>
      <c r="Y35" s="407"/>
      <c r="Z35" s="408"/>
    </row>
    <row r="36" spans="1:26" ht="18.75" customHeight="1">
      <c r="A36" s="340"/>
      <c r="B36" s="341"/>
      <c r="C36" s="342"/>
      <c r="D36" s="343"/>
      <c r="E36" s="344"/>
      <c r="F36" s="345" t="s">
        <v>153</v>
      </c>
      <c r="G36" s="346">
        <v>0</v>
      </c>
      <c r="H36" s="347">
        <v>0</v>
      </c>
      <c r="I36" s="348">
        <v>0</v>
      </c>
      <c r="J36" s="348">
        <v>0</v>
      </c>
      <c r="K36" s="349">
        <v>0</v>
      </c>
      <c r="L36" s="350">
        <f>SUM(G36:K36)</f>
        <v>0</v>
      </c>
      <c r="M36" s="351"/>
      <c r="N36" s="352"/>
      <c r="O36" s="353"/>
      <c r="P36" s="409"/>
      <c r="Q36" s="410"/>
      <c r="R36" s="410"/>
      <c r="S36" s="410"/>
      <c r="T36" s="410"/>
      <c r="U36" s="410"/>
      <c r="V36" s="410"/>
      <c r="W36" s="410"/>
      <c r="X36" s="410"/>
      <c r="Y36" s="410"/>
      <c r="Z36" s="411"/>
    </row>
    <row r="37" spans="1:26" ht="18.75" customHeight="1">
      <c r="A37" s="357"/>
      <c r="B37" s="341"/>
      <c r="C37" s="342"/>
      <c r="D37" s="343"/>
      <c r="E37" s="358"/>
      <c r="F37" s="444" t="s">
        <v>154</v>
      </c>
      <c r="G37" s="360">
        <v>0</v>
      </c>
      <c r="H37" s="361">
        <v>0</v>
      </c>
      <c r="I37" s="362">
        <v>0</v>
      </c>
      <c r="J37" s="362">
        <v>0</v>
      </c>
      <c r="K37" s="363">
        <v>0</v>
      </c>
      <c r="L37" s="364">
        <f>SUM(G37:K37)</f>
        <v>0</v>
      </c>
      <c r="M37" s="351"/>
      <c r="N37" s="352"/>
      <c r="O37" s="353"/>
      <c r="P37" s="409"/>
      <c r="Q37" s="410"/>
      <c r="R37" s="410"/>
      <c r="S37" s="410"/>
      <c r="T37" s="410"/>
      <c r="U37" s="410"/>
      <c r="V37" s="410"/>
      <c r="W37" s="410"/>
      <c r="X37" s="410"/>
      <c r="Y37" s="410"/>
      <c r="Z37" s="411"/>
    </row>
    <row r="38" spans="1:26" ht="18.75" customHeight="1" thickBot="1">
      <c r="A38" s="365"/>
      <c r="B38" s="341"/>
      <c r="C38" s="342"/>
      <c r="D38" s="366"/>
      <c r="E38" s="367"/>
      <c r="F38" s="445"/>
      <c r="G38" s="369" t="e">
        <f>G37/G36</f>
        <v>#DIV/0!</v>
      </c>
      <c r="H38" s="369" t="e">
        <f>H37/H36</f>
        <v>#DIV/0!</v>
      </c>
      <c r="I38" s="369" t="e">
        <f t="shared" ref="I38:L38" si="7">I37/I36</f>
        <v>#DIV/0!</v>
      </c>
      <c r="J38" s="369" t="e">
        <f t="shared" si="7"/>
        <v>#DIV/0!</v>
      </c>
      <c r="K38" s="370" t="e">
        <f t="shared" si="7"/>
        <v>#DIV/0!</v>
      </c>
      <c r="L38" s="371" t="e">
        <f t="shared" si="7"/>
        <v>#DIV/0!</v>
      </c>
      <c r="M38" s="372"/>
      <c r="N38" s="412"/>
      <c r="O38" s="413"/>
      <c r="P38" s="409"/>
      <c r="Q38" s="410"/>
      <c r="R38" s="410"/>
      <c r="S38" s="410"/>
      <c r="T38" s="410"/>
      <c r="U38" s="410"/>
      <c r="V38" s="410"/>
      <c r="W38" s="410"/>
      <c r="X38" s="410"/>
      <c r="Y38" s="410"/>
      <c r="Z38" s="411"/>
    </row>
    <row r="39" spans="1:26" ht="16.5" thickTop="1" thickBot="1">
      <c r="A39" s="375" t="s">
        <v>155</v>
      </c>
      <c r="B39" s="376"/>
      <c r="C39" s="377"/>
      <c r="D39" s="378"/>
      <c r="E39" s="379"/>
      <c r="F39" s="446"/>
      <c r="G39" s="421" t="e">
        <f t="shared" ref="G39:L39" si="8">G37/G36</f>
        <v>#DIV/0!</v>
      </c>
      <c r="H39" s="422" t="e">
        <f t="shared" si="8"/>
        <v>#DIV/0!</v>
      </c>
      <c r="I39" s="422" t="e">
        <f t="shared" si="8"/>
        <v>#DIV/0!</v>
      </c>
      <c r="J39" s="422" t="e">
        <f t="shared" si="8"/>
        <v>#DIV/0!</v>
      </c>
      <c r="K39" s="423" t="e">
        <f t="shared" si="8"/>
        <v>#DIV/0!</v>
      </c>
      <c r="L39" s="383" t="e">
        <f t="shared" si="8"/>
        <v>#DIV/0!</v>
      </c>
      <c r="M39" s="424">
        <f>SUM(M35:M38)</f>
        <v>0</v>
      </c>
      <c r="N39" s="385" t="s">
        <v>157</v>
      </c>
      <c r="O39" s="386"/>
      <c r="P39" s="417"/>
      <c r="Q39" s="418"/>
      <c r="R39" s="418"/>
      <c r="S39" s="418"/>
      <c r="T39" s="418"/>
      <c r="U39" s="418"/>
      <c r="V39" s="418"/>
      <c r="W39" s="418"/>
      <c r="X39" s="418"/>
      <c r="Y39" s="418"/>
      <c r="Z39" s="419"/>
    </row>
    <row r="40" spans="1:26" ht="15" customHeight="1" thickTop="1" thickBot="1">
      <c r="A40" s="250" t="s">
        <v>130</v>
      </c>
      <c r="B40" s="434" t="s">
        <v>131</v>
      </c>
      <c r="C40" s="435"/>
      <c r="D40" s="435"/>
      <c r="E40" s="436" t="s">
        <v>173</v>
      </c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1:26" ht="15" customHeight="1" thickTop="1">
      <c r="A41" s="255" t="s">
        <v>133</v>
      </c>
      <c r="B41" s="256"/>
      <c r="C41" s="257"/>
      <c r="D41" s="258"/>
      <c r="E41" s="438" t="s">
        <v>174</v>
      </c>
      <c r="F41" s="439"/>
      <c r="G41" s="26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3"/>
    </row>
    <row r="42" spans="1:26">
      <c r="A42" s="255" t="s">
        <v>136</v>
      </c>
      <c r="B42" s="264"/>
      <c r="C42" s="265"/>
      <c r="D42" s="266"/>
      <c r="E42" s="440"/>
      <c r="F42" s="441"/>
      <c r="G42" s="269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1"/>
    </row>
    <row r="43" spans="1:26" ht="15.75" thickBot="1">
      <c r="A43" s="255" t="s">
        <v>137</v>
      </c>
      <c r="B43" s="264"/>
      <c r="C43" s="265"/>
      <c r="D43" s="266"/>
      <c r="E43" s="442"/>
      <c r="F43" s="443"/>
      <c r="G43" s="274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6"/>
    </row>
    <row r="44" spans="1:26" ht="15" customHeight="1" thickTop="1">
      <c r="A44" s="255" t="s">
        <v>138</v>
      </c>
      <c r="B44" s="264"/>
      <c r="C44" s="265"/>
      <c r="D44" s="266"/>
      <c r="E44" s="277"/>
      <c r="F44" s="278"/>
      <c r="G44" s="279" t="s">
        <v>139</v>
      </c>
      <c r="H44" s="280"/>
      <c r="I44" s="280"/>
      <c r="J44" s="280"/>
      <c r="K44" s="281"/>
      <c r="L44" s="282" t="s">
        <v>140</v>
      </c>
      <c r="M44" s="283" t="s">
        <v>141</v>
      </c>
      <c r="N44" s="284" t="s">
        <v>142</v>
      </c>
      <c r="O44" s="285" t="s">
        <v>143</v>
      </c>
      <c r="P44" s="286" t="s">
        <v>144</v>
      </c>
      <c r="Q44" s="287"/>
      <c r="R44" s="287"/>
      <c r="S44" s="287"/>
      <c r="T44" s="287"/>
      <c r="U44" s="287"/>
      <c r="V44" s="287"/>
      <c r="W44" s="287"/>
      <c r="X44" s="287"/>
      <c r="Y44" s="287"/>
      <c r="Z44" s="288"/>
    </row>
    <row r="45" spans="1:26">
      <c r="A45" s="255" t="s">
        <v>145</v>
      </c>
      <c r="B45" s="264"/>
      <c r="C45" s="265"/>
      <c r="D45" s="266"/>
      <c r="E45" s="289" t="s">
        <v>146</v>
      </c>
      <c r="F45" s="290"/>
      <c r="G45" s="291">
        <v>1</v>
      </c>
      <c r="H45" s="292">
        <v>2</v>
      </c>
      <c r="I45" s="292">
        <v>3</v>
      </c>
      <c r="J45" s="292">
        <v>4</v>
      </c>
      <c r="K45" s="293">
        <v>5</v>
      </c>
      <c r="L45" s="294"/>
      <c r="M45" s="295"/>
      <c r="N45" s="296"/>
      <c r="O45" s="297"/>
      <c r="P45" s="298"/>
      <c r="Q45" s="299"/>
      <c r="R45" s="299"/>
      <c r="S45" s="299"/>
      <c r="T45" s="299"/>
      <c r="U45" s="299"/>
      <c r="V45" s="299"/>
      <c r="W45" s="299"/>
      <c r="X45" s="299"/>
      <c r="Y45" s="299"/>
      <c r="Z45" s="300"/>
    </row>
    <row r="46" spans="1:26" ht="15.75" thickBot="1">
      <c r="A46" s="301" t="s">
        <v>147</v>
      </c>
      <c r="B46" s="302"/>
      <c r="C46" s="303"/>
      <c r="D46" s="304"/>
      <c r="E46" s="305" t="s">
        <v>148</v>
      </c>
      <c r="F46" s="306"/>
      <c r="G46" s="307">
        <v>2017</v>
      </c>
      <c r="H46" s="307">
        <v>2018</v>
      </c>
      <c r="I46" s="308">
        <v>2019</v>
      </c>
      <c r="J46" s="307">
        <v>2020</v>
      </c>
      <c r="K46" s="308">
        <v>2021</v>
      </c>
      <c r="L46" s="309"/>
      <c r="M46" s="310"/>
      <c r="N46" s="311"/>
      <c r="O46" s="312"/>
      <c r="P46" s="298"/>
      <c r="Q46" s="299"/>
      <c r="R46" s="299"/>
      <c r="S46" s="299"/>
      <c r="T46" s="299"/>
      <c r="U46" s="299"/>
      <c r="V46" s="299"/>
      <c r="W46" s="299"/>
      <c r="X46" s="299"/>
      <c r="Y46" s="299"/>
      <c r="Z46" s="300"/>
    </row>
    <row r="47" spans="1:26" ht="16.5" thickTop="1" thickBot="1">
      <c r="A47" s="313" t="s">
        <v>149</v>
      </c>
      <c r="B47" s="314" t="s">
        <v>150</v>
      </c>
      <c r="C47" s="315"/>
      <c r="D47" s="315"/>
      <c r="E47" s="315"/>
      <c r="F47" s="316"/>
      <c r="G47" s="317"/>
      <c r="H47" s="317"/>
      <c r="I47" s="317"/>
      <c r="J47" s="317"/>
      <c r="K47" s="317"/>
      <c r="L47" s="318"/>
      <c r="M47" s="319">
        <f>M21+M27+M33+M39</f>
        <v>0</v>
      </c>
      <c r="N47" s="320"/>
      <c r="O47" s="321"/>
      <c r="P47" s="322"/>
      <c r="Q47" s="323"/>
      <c r="R47" s="323"/>
      <c r="S47" s="323"/>
      <c r="T47" s="323"/>
      <c r="U47" s="323"/>
      <c r="V47" s="323"/>
      <c r="W47" s="323"/>
      <c r="X47" s="323"/>
      <c r="Y47" s="323"/>
      <c r="Z47" s="324"/>
    </row>
    <row r="48" spans="1:26" ht="15.75">
      <c r="A48" s="325"/>
      <c r="B48" s="326"/>
      <c r="C48" s="327"/>
      <c r="D48" s="328"/>
      <c r="E48" s="329" t="s">
        <v>152</v>
      </c>
      <c r="F48" s="330"/>
      <c r="G48" s="331"/>
      <c r="H48" s="331"/>
      <c r="I48" s="331"/>
      <c r="J48" s="331"/>
      <c r="K48" s="332"/>
      <c r="L48" s="333"/>
      <c r="M48" s="334"/>
      <c r="N48" s="335"/>
      <c r="O48" s="336"/>
      <c r="P48" s="337"/>
      <c r="Q48" s="338"/>
      <c r="R48" s="338"/>
      <c r="S48" s="338"/>
      <c r="T48" s="338"/>
      <c r="U48" s="338"/>
      <c r="V48" s="338"/>
      <c r="W48" s="338"/>
      <c r="X48" s="338"/>
      <c r="Y48" s="338"/>
      <c r="Z48" s="339"/>
    </row>
    <row r="49" spans="1:26" ht="15.75">
      <c r="A49" s="340"/>
      <c r="B49" s="341"/>
      <c r="C49" s="342"/>
      <c r="D49" s="343"/>
      <c r="E49" s="344"/>
      <c r="F49" s="345" t="s">
        <v>153</v>
      </c>
      <c r="G49" s="346">
        <v>0</v>
      </c>
      <c r="H49" s="347">
        <v>0</v>
      </c>
      <c r="I49" s="348">
        <v>0</v>
      </c>
      <c r="J49" s="348">
        <v>0</v>
      </c>
      <c r="K49" s="349">
        <v>0</v>
      </c>
      <c r="L49" s="350">
        <f>SUM(G49:K49)</f>
        <v>0</v>
      </c>
      <c r="M49" s="351"/>
      <c r="N49" s="352"/>
      <c r="O49" s="353"/>
      <c r="P49" s="354"/>
      <c r="Q49" s="355"/>
      <c r="R49" s="355"/>
      <c r="S49" s="355"/>
      <c r="T49" s="355"/>
      <c r="U49" s="355"/>
      <c r="V49" s="355"/>
      <c r="W49" s="355"/>
      <c r="X49" s="355"/>
      <c r="Y49" s="355"/>
      <c r="Z49" s="356"/>
    </row>
    <row r="50" spans="1:26" ht="15.75">
      <c r="A50" s="357"/>
      <c r="B50" s="341"/>
      <c r="C50" s="342"/>
      <c r="D50" s="343"/>
      <c r="E50" s="358"/>
      <c r="F50" s="444" t="s">
        <v>154</v>
      </c>
      <c r="G50" s="360">
        <v>0</v>
      </c>
      <c r="H50" s="361">
        <v>0</v>
      </c>
      <c r="I50" s="362">
        <v>0</v>
      </c>
      <c r="J50" s="362">
        <v>0</v>
      </c>
      <c r="K50" s="363">
        <v>0</v>
      </c>
      <c r="L50" s="364">
        <f>SUM(G50:K50)</f>
        <v>0</v>
      </c>
      <c r="M50" s="351"/>
      <c r="N50" s="352"/>
      <c r="O50" s="353"/>
      <c r="P50" s="354"/>
      <c r="Q50" s="355"/>
      <c r="R50" s="355"/>
      <c r="S50" s="355"/>
      <c r="T50" s="355"/>
      <c r="U50" s="355"/>
      <c r="V50" s="355"/>
      <c r="W50" s="355"/>
      <c r="X50" s="355"/>
      <c r="Y50" s="355"/>
      <c r="Z50" s="356"/>
    </row>
    <row r="51" spans="1:26" ht="15.75" thickBot="1">
      <c r="A51" s="365"/>
      <c r="B51" s="341"/>
      <c r="C51" s="342"/>
      <c r="D51" s="366"/>
      <c r="E51" s="367"/>
      <c r="F51" s="445"/>
      <c r="G51" s="369" t="e">
        <f>G50/G49</f>
        <v>#DIV/0!</v>
      </c>
      <c r="H51" s="369" t="e">
        <f>H50/H49</f>
        <v>#DIV/0!</v>
      </c>
      <c r="I51" s="369" t="e">
        <f t="shared" ref="I51:L51" si="9">I50/I49</f>
        <v>#DIV/0!</v>
      </c>
      <c r="J51" s="369" t="e">
        <f t="shared" si="9"/>
        <v>#DIV/0!</v>
      </c>
      <c r="K51" s="370" t="e">
        <f t="shared" si="9"/>
        <v>#DIV/0!</v>
      </c>
      <c r="L51" s="371" t="e">
        <f t="shared" si="9"/>
        <v>#DIV/0!</v>
      </c>
      <c r="M51" s="372"/>
      <c r="N51" s="373"/>
      <c r="O51" s="374"/>
      <c r="P51" s="354"/>
      <c r="Q51" s="355"/>
      <c r="R51" s="355"/>
      <c r="S51" s="355"/>
      <c r="T51" s="355"/>
      <c r="U51" s="355"/>
      <c r="V51" s="355"/>
      <c r="W51" s="355"/>
      <c r="X51" s="355"/>
      <c r="Y51" s="355"/>
      <c r="Z51" s="356"/>
    </row>
    <row r="52" spans="1:26" ht="16.5" thickTop="1" thickBot="1">
      <c r="A52" s="375" t="s">
        <v>155</v>
      </c>
      <c r="B52" s="376"/>
      <c r="C52" s="377"/>
      <c r="D52" s="378"/>
      <c r="E52" s="379"/>
      <c r="F52" s="446"/>
      <c r="G52" s="381" t="e">
        <f t="shared" ref="G52:L52" si="10">G50/G49</f>
        <v>#DIV/0!</v>
      </c>
      <c r="H52" s="381" t="e">
        <f t="shared" si="10"/>
        <v>#DIV/0!</v>
      </c>
      <c r="I52" s="381" t="e">
        <f t="shared" si="10"/>
        <v>#DIV/0!</v>
      </c>
      <c r="J52" s="381" t="e">
        <f t="shared" si="10"/>
        <v>#DIV/0!</v>
      </c>
      <c r="K52" s="382" t="e">
        <f t="shared" si="10"/>
        <v>#DIV/0!</v>
      </c>
      <c r="L52" s="383" t="e">
        <f t="shared" si="10"/>
        <v>#DIV/0!</v>
      </c>
      <c r="M52" s="384">
        <f>SUM(M48:M51)</f>
        <v>0</v>
      </c>
      <c r="N52" s="385" t="s">
        <v>157</v>
      </c>
      <c r="O52" s="386"/>
      <c r="P52" s="387"/>
      <c r="Q52" s="388"/>
      <c r="R52" s="388"/>
      <c r="S52" s="388"/>
      <c r="T52" s="388"/>
      <c r="U52" s="388"/>
      <c r="V52" s="388"/>
      <c r="W52" s="388"/>
      <c r="X52" s="388"/>
      <c r="Y52" s="388"/>
      <c r="Z52" s="389"/>
    </row>
    <row r="53" spans="1:26" ht="3.75" customHeight="1" thickBot="1">
      <c r="A53" s="390"/>
      <c r="B53" s="391"/>
      <c r="C53" s="391"/>
      <c r="D53" s="392"/>
      <c r="E53" s="392"/>
      <c r="F53" s="393"/>
      <c r="G53" s="394"/>
      <c r="H53" s="394"/>
      <c r="I53" s="394"/>
      <c r="J53" s="394"/>
      <c r="K53" s="394"/>
      <c r="L53" s="395"/>
      <c r="M53" s="396"/>
      <c r="N53" s="397"/>
      <c r="O53" s="398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400"/>
    </row>
    <row r="54" spans="1:26" ht="15.75">
      <c r="A54" s="325"/>
      <c r="B54" s="326"/>
      <c r="C54" s="327"/>
      <c r="D54" s="328"/>
      <c r="E54" s="329" t="s">
        <v>152</v>
      </c>
      <c r="F54" s="330"/>
      <c r="G54" s="401"/>
      <c r="H54" s="401"/>
      <c r="I54" s="401"/>
      <c r="J54" s="401"/>
      <c r="K54" s="402"/>
      <c r="L54" s="333"/>
      <c r="M54" s="403"/>
      <c r="N54" s="404"/>
      <c r="O54" s="405"/>
      <c r="P54" s="406"/>
      <c r="Q54" s="407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1:26" ht="15.75">
      <c r="A55" s="340"/>
      <c r="B55" s="341"/>
      <c r="C55" s="342"/>
      <c r="D55" s="343"/>
      <c r="E55" s="344"/>
      <c r="F55" s="345" t="s">
        <v>153</v>
      </c>
      <c r="G55" s="346">
        <v>0</v>
      </c>
      <c r="H55" s="347">
        <v>0</v>
      </c>
      <c r="I55" s="348">
        <v>0</v>
      </c>
      <c r="J55" s="348">
        <v>0</v>
      </c>
      <c r="K55" s="349">
        <v>0</v>
      </c>
      <c r="L55" s="350">
        <f>SUM(G55:K55)</f>
        <v>0</v>
      </c>
      <c r="M55" s="351"/>
      <c r="N55" s="352"/>
      <c r="O55" s="353"/>
      <c r="P55" s="409"/>
      <c r="Q55" s="410"/>
      <c r="R55" s="410"/>
      <c r="S55" s="410"/>
      <c r="T55" s="410"/>
      <c r="U55" s="410"/>
      <c r="V55" s="410"/>
      <c r="W55" s="410"/>
      <c r="X55" s="410"/>
      <c r="Y55" s="410"/>
      <c r="Z55" s="411"/>
    </row>
    <row r="56" spans="1:26" ht="15.75">
      <c r="A56" s="357"/>
      <c r="B56" s="341"/>
      <c r="C56" s="342"/>
      <c r="D56" s="343"/>
      <c r="E56" s="358"/>
      <c r="F56" s="444" t="s">
        <v>154</v>
      </c>
      <c r="G56" s="360">
        <v>0</v>
      </c>
      <c r="H56" s="361">
        <v>0</v>
      </c>
      <c r="I56" s="362">
        <v>0</v>
      </c>
      <c r="J56" s="362">
        <v>0</v>
      </c>
      <c r="K56" s="363">
        <v>0</v>
      </c>
      <c r="L56" s="364">
        <f>SUM(G56:K56)</f>
        <v>0</v>
      </c>
      <c r="M56" s="351"/>
      <c r="N56" s="352"/>
      <c r="O56" s="353"/>
      <c r="P56" s="409"/>
      <c r="Q56" s="410"/>
      <c r="R56" s="410"/>
      <c r="S56" s="410"/>
      <c r="T56" s="410"/>
      <c r="U56" s="410"/>
      <c r="V56" s="410"/>
      <c r="W56" s="410"/>
      <c r="X56" s="410"/>
      <c r="Y56" s="410"/>
      <c r="Z56" s="411"/>
    </row>
    <row r="57" spans="1:26" ht="15.75" thickBot="1">
      <c r="A57" s="365"/>
      <c r="B57" s="341"/>
      <c r="C57" s="342"/>
      <c r="D57" s="366"/>
      <c r="E57" s="367"/>
      <c r="F57" s="445"/>
      <c r="G57" s="369" t="e">
        <f>G56/G55</f>
        <v>#DIV/0!</v>
      </c>
      <c r="H57" s="369" t="e">
        <f>H56/H55</f>
        <v>#DIV/0!</v>
      </c>
      <c r="I57" s="369" t="e">
        <f t="shared" ref="I57:L57" si="11">I56/I55</f>
        <v>#DIV/0!</v>
      </c>
      <c r="J57" s="369" t="e">
        <f t="shared" si="11"/>
        <v>#DIV/0!</v>
      </c>
      <c r="K57" s="370" t="e">
        <f t="shared" si="11"/>
        <v>#DIV/0!</v>
      </c>
      <c r="L57" s="371" t="e">
        <f t="shared" si="11"/>
        <v>#DIV/0!</v>
      </c>
      <c r="M57" s="372"/>
      <c r="N57" s="412"/>
      <c r="O57" s="413"/>
      <c r="P57" s="409"/>
      <c r="Q57" s="410"/>
      <c r="R57" s="410"/>
      <c r="S57" s="410"/>
      <c r="T57" s="410"/>
      <c r="U57" s="410"/>
      <c r="V57" s="410"/>
      <c r="W57" s="410"/>
      <c r="X57" s="410"/>
      <c r="Y57" s="410"/>
      <c r="Z57" s="411"/>
    </row>
    <row r="58" spans="1:26" ht="16.5" thickTop="1" thickBot="1">
      <c r="A58" s="375" t="s">
        <v>155</v>
      </c>
      <c r="B58" s="376"/>
      <c r="C58" s="377"/>
      <c r="D58" s="378"/>
      <c r="E58" s="379"/>
      <c r="F58" s="446"/>
      <c r="G58" s="414" t="e">
        <f>G56/G55</f>
        <v>#DIV/0!</v>
      </c>
      <c r="H58" s="415" t="e">
        <f t="shared" ref="H58:L58" si="12">H56/H55</f>
        <v>#DIV/0!</v>
      </c>
      <c r="I58" s="415" t="e">
        <f t="shared" si="12"/>
        <v>#DIV/0!</v>
      </c>
      <c r="J58" s="415" t="e">
        <f t="shared" si="12"/>
        <v>#DIV/0!</v>
      </c>
      <c r="K58" s="416" t="e">
        <f t="shared" si="12"/>
        <v>#DIV/0!</v>
      </c>
      <c r="L58" s="383" t="e">
        <f t="shared" si="12"/>
        <v>#DIV/0!</v>
      </c>
      <c r="M58" s="384">
        <f>SUM(M54:M57)</f>
        <v>0</v>
      </c>
      <c r="N58" s="385" t="s">
        <v>157</v>
      </c>
      <c r="O58" s="386"/>
      <c r="P58" s="417"/>
      <c r="Q58" s="418"/>
      <c r="R58" s="418"/>
      <c r="S58" s="418"/>
      <c r="T58" s="418"/>
      <c r="U58" s="418"/>
      <c r="V58" s="418"/>
      <c r="W58" s="418"/>
      <c r="X58" s="418"/>
      <c r="Y58" s="418"/>
      <c r="Z58" s="419"/>
    </row>
    <row r="59" spans="1:26" ht="3.75" customHeight="1" thickBot="1">
      <c r="A59" s="390"/>
      <c r="B59" s="391"/>
      <c r="C59" s="391"/>
      <c r="D59" s="392"/>
      <c r="E59" s="392"/>
      <c r="F59" s="393"/>
      <c r="G59" s="394"/>
      <c r="H59" s="394"/>
      <c r="I59" s="394"/>
      <c r="J59" s="394"/>
      <c r="K59" s="394"/>
      <c r="L59" s="395"/>
      <c r="M59" s="396"/>
      <c r="N59" s="397"/>
      <c r="O59" s="398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400"/>
    </row>
    <row r="60" spans="1:26" ht="15.75">
      <c r="A60" s="325"/>
      <c r="B60" s="326"/>
      <c r="C60" s="327"/>
      <c r="D60" s="328"/>
      <c r="E60" s="329" t="s">
        <v>152</v>
      </c>
      <c r="F60" s="330"/>
      <c r="G60" s="401"/>
      <c r="H60" s="401"/>
      <c r="I60" s="401"/>
      <c r="J60" s="401"/>
      <c r="K60" s="402"/>
      <c r="L60" s="333"/>
      <c r="M60" s="334"/>
      <c r="N60" s="404"/>
      <c r="O60" s="405"/>
      <c r="P60" s="406"/>
      <c r="Q60" s="407"/>
      <c r="R60" s="407"/>
      <c r="S60" s="407"/>
      <c r="T60" s="407"/>
      <c r="U60" s="407"/>
      <c r="V60" s="407"/>
      <c r="W60" s="407"/>
      <c r="X60" s="407"/>
      <c r="Y60" s="407"/>
      <c r="Z60" s="408"/>
    </row>
    <row r="61" spans="1:26" ht="15.75">
      <c r="A61" s="340"/>
      <c r="B61" s="341"/>
      <c r="C61" s="342"/>
      <c r="D61" s="343"/>
      <c r="E61" s="344"/>
      <c r="F61" s="345" t="s">
        <v>153</v>
      </c>
      <c r="G61" s="346">
        <v>0</v>
      </c>
      <c r="H61" s="347">
        <v>0</v>
      </c>
      <c r="I61" s="348">
        <v>0</v>
      </c>
      <c r="J61" s="348">
        <v>0</v>
      </c>
      <c r="K61" s="349">
        <v>0</v>
      </c>
      <c r="L61" s="350">
        <f>SUM(G61:K61)</f>
        <v>0</v>
      </c>
      <c r="M61" s="351"/>
      <c r="N61" s="352"/>
      <c r="O61" s="353"/>
      <c r="P61" s="409"/>
      <c r="Q61" s="410"/>
      <c r="R61" s="410"/>
      <c r="S61" s="410"/>
      <c r="T61" s="410"/>
      <c r="U61" s="410"/>
      <c r="V61" s="410"/>
      <c r="W61" s="410"/>
      <c r="X61" s="410"/>
      <c r="Y61" s="410"/>
      <c r="Z61" s="411"/>
    </row>
    <row r="62" spans="1:26" ht="15.75">
      <c r="A62" s="357"/>
      <c r="B62" s="341"/>
      <c r="C62" s="342"/>
      <c r="D62" s="343"/>
      <c r="E62" s="358"/>
      <c r="F62" s="444" t="s">
        <v>154</v>
      </c>
      <c r="G62" s="360">
        <v>0</v>
      </c>
      <c r="H62" s="361">
        <v>0</v>
      </c>
      <c r="I62" s="362">
        <v>0</v>
      </c>
      <c r="J62" s="362">
        <v>0</v>
      </c>
      <c r="K62" s="363">
        <v>0</v>
      </c>
      <c r="L62" s="364">
        <f>SUM(G62:K62)</f>
        <v>0</v>
      </c>
      <c r="M62" s="351"/>
      <c r="N62" s="352"/>
      <c r="O62" s="353"/>
      <c r="P62" s="409"/>
      <c r="Q62" s="410"/>
      <c r="R62" s="410"/>
      <c r="S62" s="410"/>
      <c r="T62" s="410"/>
      <c r="U62" s="410"/>
      <c r="V62" s="410"/>
      <c r="W62" s="410"/>
      <c r="X62" s="410"/>
      <c r="Y62" s="410"/>
      <c r="Z62" s="411"/>
    </row>
    <row r="63" spans="1:26" ht="15.75" thickBot="1">
      <c r="A63" s="365"/>
      <c r="B63" s="341"/>
      <c r="C63" s="342"/>
      <c r="D63" s="366"/>
      <c r="E63" s="367"/>
      <c r="F63" s="445"/>
      <c r="G63" s="369" t="e">
        <f>G62/G61</f>
        <v>#DIV/0!</v>
      </c>
      <c r="H63" s="369" t="e">
        <f>H62/H61</f>
        <v>#DIV/0!</v>
      </c>
      <c r="I63" s="369" t="e">
        <f t="shared" ref="I63:L63" si="13">I62/I61</f>
        <v>#DIV/0!</v>
      </c>
      <c r="J63" s="369" t="e">
        <f t="shared" si="13"/>
        <v>#DIV/0!</v>
      </c>
      <c r="K63" s="370" t="e">
        <f t="shared" si="13"/>
        <v>#DIV/0!</v>
      </c>
      <c r="L63" s="371" t="e">
        <f t="shared" si="13"/>
        <v>#DIV/0!</v>
      </c>
      <c r="M63" s="372"/>
      <c r="N63" s="412"/>
      <c r="O63" s="413"/>
      <c r="P63" s="409"/>
      <c r="Q63" s="410"/>
      <c r="R63" s="410"/>
      <c r="S63" s="410"/>
      <c r="T63" s="410"/>
      <c r="U63" s="410"/>
      <c r="V63" s="410"/>
      <c r="W63" s="410"/>
      <c r="X63" s="410"/>
      <c r="Y63" s="410"/>
      <c r="Z63" s="411"/>
    </row>
    <row r="64" spans="1:26" ht="16.5" thickTop="1" thickBot="1">
      <c r="A64" s="375" t="s">
        <v>155</v>
      </c>
      <c r="B64" s="376"/>
      <c r="C64" s="377"/>
      <c r="D64" s="378"/>
      <c r="E64" s="379"/>
      <c r="F64" s="446"/>
      <c r="G64" s="414" t="e">
        <f>G62/G61</f>
        <v>#DIV/0!</v>
      </c>
      <c r="H64" s="415" t="e">
        <f t="shared" ref="H64:L64" si="14">H62/H61</f>
        <v>#DIV/0!</v>
      </c>
      <c r="I64" s="415" t="e">
        <f t="shared" si="14"/>
        <v>#DIV/0!</v>
      </c>
      <c r="J64" s="415" t="e">
        <f t="shared" si="14"/>
        <v>#DIV/0!</v>
      </c>
      <c r="K64" s="416" t="e">
        <f t="shared" si="14"/>
        <v>#DIV/0!</v>
      </c>
      <c r="L64" s="383" t="e">
        <f t="shared" si="14"/>
        <v>#DIV/0!</v>
      </c>
      <c r="M64" s="420">
        <f>SUM(M60:M63)</f>
        <v>0</v>
      </c>
      <c r="N64" s="385" t="s">
        <v>157</v>
      </c>
      <c r="O64" s="386"/>
      <c r="P64" s="409"/>
      <c r="Q64" s="410"/>
      <c r="R64" s="410"/>
      <c r="S64" s="410"/>
      <c r="T64" s="410"/>
      <c r="U64" s="410"/>
      <c r="V64" s="410"/>
      <c r="W64" s="410"/>
      <c r="X64" s="410"/>
      <c r="Y64" s="410"/>
      <c r="Z64" s="411"/>
    </row>
    <row r="65" spans="1:26" ht="3.75" customHeight="1" thickBot="1">
      <c r="A65" s="390"/>
      <c r="B65" s="391"/>
      <c r="C65" s="391"/>
      <c r="D65" s="392"/>
      <c r="E65" s="392"/>
      <c r="F65" s="393"/>
      <c r="G65" s="394"/>
      <c r="H65" s="394"/>
      <c r="I65" s="394"/>
      <c r="J65" s="394"/>
      <c r="K65" s="394"/>
      <c r="L65" s="395"/>
      <c r="M65" s="396"/>
      <c r="N65" s="397"/>
      <c r="O65" s="398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400"/>
    </row>
    <row r="66" spans="1:26" ht="15.75">
      <c r="A66" s="325"/>
      <c r="B66" s="326"/>
      <c r="C66" s="327"/>
      <c r="D66" s="328"/>
      <c r="E66" s="329" t="s">
        <v>152</v>
      </c>
      <c r="F66" s="330"/>
      <c r="G66" s="331"/>
      <c r="H66" s="331"/>
      <c r="I66" s="331"/>
      <c r="J66" s="331"/>
      <c r="K66" s="332"/>
      <c r="L66" s="333"/>
      <c r="M66" s="334"/>
      <c r="N66" s="335"/>
      <c r="O66" s="336"/>
      <c r="P66" s="406"/>
      <c r="Q66" s="407"/>
      <c r="R66" s="407"/>
      <c r="S66" s="407"/>
      <c r="T66" s="407"/>
      <c r="U66" s="407"/>
      <c r="V66" s="407"/>
      <c r="W66" s="407"/>
      <c r="X66" s="407"/>
      <c r="Y66" s="407"/>
      <c r="Z66" s="408"/>
    </row>
    <row r="67" spans="1:26" ht="15.75">
      <c r="A67" s="340"/>
      <c r="B67" s="341"/>
      <c r="C67" s="342"/>
      <c r="D67" s="343"/>
      <c r="E67" s="344"/>
      <c r="F67" s="345" t="s">
        <v>153</v>
      </c>
      <c r="G67" s="346">
        <v>0</v>
      </c>
      <c r="H67" s="347">
        <v>0</v>
      </c>
      <c r="I67" s="348">
        <v>0</v>
      </c>
      <c r="J67" s="348">
        <v>0</v>
      </c>
      <c r="K67" s="349">
        <v>0</v>
      </c>
      <c r="L67" s="350">
        <f>SUM(G67:K67)</f>
        <v>0</v>
      </c>
      <c r="M67" s="351"/>
      <c r="N67" s="352"/>
      <c r="O67" s="353"/>
      <c r="P67" s="409"/>
      <c r="Q67" s="410"/>
      <c r="R67" s="410"/>
      <c r="S67" s="410"/>
      <c r="T67" s="410"/>
      <c r="U67" s="410"/>
      <c r="V67" s="410"/>
      <c r="W67" s="410"/>
      <c r="X67" s="410"/>
      <c r="Y67" s="410"/>
      <c r="Z67" s="411"/>
    </row>
    <row r="68" spans="1:26" ht="15.75">
      <c r="A68" s="357"/>
      <c r="B68" s="341"/>
      <c r="C68" s="342"/>
      <c r="D68" s="343"/>
      <c r="E68" s="358"/>
      <c r="F68" s="444" t="s">
        <v>154</v>
      </c>
      <c r="G68" s="360">
        <v>0</v>
      </c>
      <c r="H68" s="361">
        <v>0</v>
      </c>
      <c r="I68" s="362">
        <v>0</v>
      </c>
      <c r="J68" s="362">
        <v>0</v>
      </c>
      <c r="K68" s="363">
        <v>0</v>
      </c>
      <c r="L68" s="364">
        <f>SUM(G68:K68)</f>
        <v>0</v>
      </c>
      <c r="M68" s="351"/>
      <c r="N68" s="352"/>
      <c r="O68" s="353"/>
      <c r="P68" s="409"/>
      <c r="Q68" s="410"/>
      <c r="R68" s="410"/>
      <c r="S68" s="410"/>
      <c r="T68" s="410"/>
      <c r="U68" s="410"/>
      <c r="V68" s="410"/>
      <c r="W68" s="410"/>
      <c r="X68" s="410"/>
      <c r="Y68" s="410"/>
      <c r="Z68" s="411"/>
    </row>
    <row r="69" spans="1:26" ht="15.75" thickBot="1">
      <c r="A69" s="365"/>
      <c r="B69" s="341"/>
      <c r="C69" s="342"/>
      <c r="D69" s="366"/>
      <c r="E69" s="367"/>
      <c r="F69" s="445"/>
      <c r="G69" s="369" t="e">
        <f>G68/G67</f>
        <v>#DIV/0!</v>
      </c>
      <c r="H69" s="369" t="e">
        <f>H68/H67</f>
        <v>#DIV/0!</v>
      </c>
      <c r="I69" s="369" t="e">
        <f t="shared" ref="I69:L69" si="15">I68/I67</f>
        <v>#DIV/0!</v>
      </c>
      <c r="J69" s="369" t="e">
        <f t="shared" si="15"/>
        <v>#DIV/0!</v>
      </c>
      <c r="K69" s="370" t="e">
        <f t="shared" si="15"/>
        <v>#DIV/0!</v>
      </c>
      <c r="L69" s="371" t="e">
        <f t="shared" si="15"/>
        <v>#DIV/0!</v>
      </c>
      <c r="M69" s="372"/>
      <c r="N69" s="412"/>
      <c r="O69" s="413"/>
      <c r="P69" s="409"/>
      <c r="Q69" s="410"/>
      <c r="R69" s="410"/>
      <c r="S69" s="410"/>
      <c r="T69" s="410"/>
      <c r="U69" s="410"/>
      <c r="V69" s="410"/>
      <c r="W69" s="410"/>
      <c r="X69" s="410"/>
      <c r="Y69" s="410"/>
      <c r="Z69" s="411"/>
    </row>
    <row r="70" spans="1:26" ht="16.5" thickTop="1" thickBot="1">
      <c r="A70" s="375" t="s">
        <v>155</v>
      </c>
      <c r="B70" s="376"/>
      <c r="C70" s="377"/>
      <c r="D70" s="378"/>
      <c r="E70" s="379"/>
      <c r="F70" s="446"/>
      <c r="G70" s="421" t="e">
        <f t="shared" ref="G70:L70" si="16">G68/G67</f>
        <v>#DIV/0!</v>
      </c>
      <c r="H70" s="422" t="e">
        <f t="shared" si="16"/>
        <v>#DIV/0!</v>
      </c>
      <c r="I70" s="422" t="e">
        <f t="shared" si="16"/>
        <v>#DIV/0!</v>
      </c>
      <c r="J70" s="422" t="e">
        <f t="shared" si="16"/>
        <v>#DIV/0!</v>
      </c>
      <c r="K70" s="423" t="e">
        <f t="shared" si="16"/>
        <v>#DIV/0!</v>
      </c>
      <c r="L70" s="383" t="e">
        <f t="shared" si="16"/>
        <v>#DIV/0!</v>
      </c>
      <c r="M70" s="424">
        <f>SUM(M66:M69)</f>
        <v>0</v>
      </c>
      <c r="N70" s="385" t="s">
        <v>157</v>
      </c>
      <c r="O70" s="386"/>
      <c r="P70" s="417"/>
      <c r="Q70" s="418"/>
      <c r="R70" s="418"/>
      <c r="S70" s="418"/>
      <c r="T70" s="418"/>
      <c r="U70" s="418"/>
      <c r="V70" s="418"/>
      <c r="W70" s="418"/>
      <c r="X70" s="418"/>
      <c r="Y70" s="418"/>
      <c r="Z70" s="419"/>
    </row>
    <row r="71" spans="1:26" ht="3.75" customHeight="1" thickBot="1">
      <c r="A71" s="425"/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7"/>
    </row>
    <row r="72" spans="1:26" ht="15.75">
      <c r="A72" s="325"/>
      <c r="B72" s="326"/>
      <c r="C72" s="327"/>
      <c r="D72" s="328"/>
      <c r="E72" s="329" t="s">
        <v>152</v>
      </c>
      <c r="F72" s="330"/>
      <c r="G72" s="331"/>
      <c r="H72" s="331"/>
      <c r="I72" s="331"/>
      <c r="J72" s="331"/>
      <c r="K72" s="332"/>
      <c r="L72" s="333"/>
      <c r="M72" s="334"/>
      <c r="N72" s="335"/>
      <c r="O72" s="336"/>
      <c r="P72" s="406"/>
      <c r="Q72" s="407"/>
      <c r="R72" s="407"/>
      <c r="S72" s="407"/>
      <c r="T72" s="407"/>
      <c r="U72" s="407"/>
      <c r="V72" s="407"/>
      <c r="W72" s="407"/>
      <c r="X72" s="407"/>
      <c r="Y72" s="407"/>
      <c r="Z72" s="408"/>
    </row>
    <row r="73" spans="1:26" ht="15.75">
      <c r="A73" s="340"/>
      <c r="B73" s="341"/>
      <c r="C73" s="342"/>
      <c r="D73" s="343"/>
      <c r="E73" s="344"/>
      <c r="F73" s="345" t="s">
        <v>153</v>
      </c>
      <c r="G73" s="346">
        <v>0</v>
      </c>
      <c r="H73" s="347">
        <v>0</v>
      </c>
      <c r="I73" s="348">
        <v>0</v>
      </c>
      <c r="J73" s="348">
        <v>0</v>
      </c>
      <c r="K73" s="349">
        <v>0</v>
      </c>
      <c r="L73" s="350">
        <f>SUM(G73:K73)</f>
        <v>0</v>
      </c>
      <c r="M73" s="351"/>
      <c r="N73" s="352"/>
      <c r="O73" s="353"/>
      <c r="P73" s="409"/>
      <c r="Q73" s="410"/>
      <c r="R73" s="410"/>
      <c r="S73" s="410"/>
      <c r="T73" s="410"/>
      <c r="U73" s="410"/>
      <c r="V73" s="410"/>
      <c r="W73" s="410"/>
      <c r="X73" s="410"/>
      <c r="Y73" s="410"/>
      <c r="Z73" s="411"/>
    </row>
    <row r="74" spans="1:26" ht="15.75">
      <c r="A74" s="357"/>
      <c r="B74" s="341"/>
      <c r="C74" s="342"/>
      <c r="D74" s="343"/>
      <c r="E74" s="358"/>
      <c r="F74" s="444" t="s">
        <v>154</v>
      </c>
      <c r="G74" s="360">
        <v>0</v>
      </c>
      <c r="H74" s="361">
        <v>0</v>
      </c>
      <c r="I74" s="362">
        <v>0</v>
      </c>
      <c r="J74" s="362">
        <v>0</v>
      </c>
      <c r="K74" s="363">
        <v>0</v>
      </c>
      <c r="L74" s="364">
        <f>SUM(G74:K74)</f>
        <v>0</v>
      </c>
      <c r="M74" s="351"/>
      <c r="N74" s="352"/>
      <c r="O74" s="353"/>
      <c r="P74" s="409"/>
      <c r="Q74" s="410"/>
      <c r="R74" s="410"/>
      <c r="S74" s="410"/>
      <c r="T74" s="410"/>
      <c r="U74" s="410"/>
      <c r="V74" s="410"/>
      <c r="W74" s="410"/>
      <c r="X74" s="410"/>
      <c r="Y74" s="410"/>
      <c r="Z74" s="411"/>
    </row>
    <row r="75" spans="1:26" ht="15.75" thickBot="1">
      <c r="A75" s="365"/>
      <c r="B75" s="341"/>
      <c r="C75" s="342"/>
      <c r="D75" s="366"/>
      <c r="E75" s="367"/>
      <c r="F75" s="445"/>
      <c r="G75" s="369" t="e">
        <f>G74/G73</f>
        <v>#DIV/0!</v>
      </c>
      <c r="H75" s="369" t="e">
        <f>H74/H73</f>
        <v>#DIV/0!</v>
      </c>
      <c r="I75" s="369" t="e">
        <f t="shared" ref="I75:L75" si="17">I74/I73</f>
        <v>#DIV/0!</v>
      </c>
      <c r="J75" s="369" t="e">
        <f t="shared" si="17"/>
        <v>#DIV/0!</v>
      </c>
      <c r="K75" s="370" t="e">
        <f t="shared" si="17"/>
        <v>#DIV/0!</v>
      </c>
      <c r="L75" s="371" t="e">
        <f t="shared" si="17"/>
        <v>#DIV/0!</v>
      </c>
      <c r="M75" s="372"/>
      <c r="N75" s="412"/>
      <c r="O75" s="413"/>
      <c r="P75" s="409"/>
      <c r="Q75" s="410"/>
      <c r="R75" s="410"/>
      <c r="S75" s="410"/>
      <c r="T75" s="410"/>
      <c r="U75" s="410"/>
      <c r="V75" s="410"/>
      <c r="W75" s="410"/>
      <c r="X75" s="410"/>
      <c r="Y75" s="410"/>
      <c r="Z75" s="411"/>
    </row>
    <row r="76" spans="1:26" ht="16.5" thickTop="1" thickBot="1">
      <c r="A76" s="375" t="s">
        <v>155</v>
      </c>
      <c r="B76" s="376"/>
      <c r="C76" s="377"/>
      <c r="D76" s="378"/>
      <c r="E76" s="379"/>
      <c r="F76" s="446"/>
      <c r="G76" s="421" t="e">
        <f t="shared" ref="G76:L76" si="18">G74/G73</f>
        <v>#DIV/0!</v>
      </c>
      <c r="H76" s="422" t="e">
        <f t="shared" si="18"/>
        <v>#DIV/0!</v>
      </c>
      <c r="I76" s="422" t="e">
        <f t="shared" si="18"/>
        <v>#DIV/0!</v>
      </c>
      <c r="J76" s="422" t="e">
        <f t="shared" si="18"/>
        <v>#DIV/0!</v>
      </c>
      <c r="K76" s="423" t="e">
        <f t="shared" si="18"/>
        <v>#DIV/0!</v>
      </c>
      <c r="L76" s="383" t="e">
        <f t="shared" si="18"/>
        <v>#DIV/0!</v>
      </c>
      <c r="M76" s="424">
        <f>SUM(M72:M75)</f>
        <v>0</v>
      </c>
      <c r="N76" s="385" t="s">
        <v>157</v>
      </c>
      <c r="O76" s="386"/>
      <c r="P76" s="417"/>
      <c r="Q76" s="418"/>
      <c r="R76" s="418"/>
      <c r="S76" s="418"/>
      <c r="T76" s="418"/>
      <c r="U76" s="418"/>
      <c r="V76" s="418"/>
      <c r="W76" s="418"/>
      <c r="X76" s="418"/>
      <c r="Y76" s="418"/>
      <c r="Z76" s="419"/>
    </row>
    <row r="77" spans="1:26" ht="3.75" customHeight="1" thickBot="1">
      <c r="A77" s="42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8"/>
      <c r="N77" s="429"/>
      <c r="O77" s="428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</row>
    <row r="78" spans="1:26" ht="15.75">
      <c r="A78" s="325"/>
      <c r="B78" s="326"/>
      <c r="C78" s="327"/>
      <c r="D78" s="328"/>
      <c r="E78" s="329" t="s">
        <v>152</v>
      </c>
      <c r="F78" s="330"/>
      <c r="G78" s="331"/>
      <c r="H78" s="331"/>
      <c r="I78" s="331"/>
      <c r="J78" s="331"/>
      <c r="K78" s="332"/>
      <c r="L78" s="333"/>
      <c r="M78" s="334"/>
      <c r="N78" s="335"/>
      <c r="O78" s="336"/>
      <c r="P78" s="406"/>
      <c r="Q78" s="407"/>
      <c r="R78" s="407"/>
      <c r="S78" s="407"/>
      <c r="T78" s="407"/>
      <c r="U78" s="407"/>
      <c r="V78" s="407"/>
      <c r="W78" s="407"/>
      <c r="X78" s="407"/>
      <c r="Y78" s="407"/>
      <c r="Z78" s="408"/>
    </row>
    <row r="79" spans="1:26" ht="15.75">
      <c r="A79" s="340"/>
      <c r="B79" s="341"/>
      <c r="C79" s="342"/>
      <c r="D79" s="343"/>
      <c r="E79" s="344"/>
      <c r="F79" s="345" t="s">
        <v>153</v>
      </c>
      <c r="G79" s="346">
        <v>0</v>
      </c>
      <c r="H79" s="347">
        <v>0</v>
      </c>
      <c r="I79" s="348">
        <v>0</v>
      </c>
      <c r="J79" s="348">
        <v>0</v>
      </c>
      <c r="K79" s="349">
        <v>0</v>
      </c>
      <c r="L79" s="350">
        <f>SUM(G79:K79)</f>
        <v>0</v>
      </c>
      <c r="M79" s="351"/>
      <c r="N79" s="352"/>
      <c r="O79" s="353"/>
      <c r="P79" s="409"/>
      <c r="Q79" s="410"/>
      <c r="R79" s="410"/>
      <c r="S79" s="410"/>
      <c r="T79" s="410"/>
      <c r="U79" s="410"/>
      <c r="V79" s="410"/>
      <c r="W79" s="410"/>
      <c r="X79" s="410"/>
      <c r="Y79" s="410"/>
      <c r="Z79" s="411"/>
    </row>
    <row r="80" spans="1:26" ht="15.75">
      <c r="A80" s="357"/>
      <c r="B80" s="341"/>
      <c r="C80" s="342"/>
      <c r="D80" s="343"/>
      <c r="E80" s="358"/>
      <c r="F80" s="444" t="s">
        <v>154</v>
      </c>
      <c r="G80" s="360">
        <v>0</v>
      </c>
      <c r="H80" s="361">
        <v>0</v>
      </c>
      <c r="I80" s="362">
        <v>0</v>
      </c>
      <c r="J80" s="362">
        <v>0</v>
      </c>
      <c r="K80" s="363">
        <v>0</v>
      </c>
      <c r="L80" s="364">
        <f>SUM(G80:K80)</f>
        <v>0</v>
      </c>
      <c r="M80" s="351"/>
      <c r="N80" s="352"/>
      <c r="O80" s="353"/>
      <c r="P80" s="409"/>
      <c r="Q80" s="410"/>
      <c r="R80" s="410"/>
      <c r="S80" s="410"/>
      <c r="T80" s="410"/>
      <c r="U80" s="410"/>
      <c r="V80" s="410"/>
      <c r="W80" s="410"/>
      <c r="X80" s="410"/>
      <c r="Y80" s="410"/>
      <c r="Z80" s="411"/>
    </row>
    <row r="81" spans="1:26" ht="15.75" thickBot="1">
      <c r="A81" s="365"/>
      <c r="B81" s="341"/>
      <c r="C81" s="342"/>
      <c r="D81" s="366"/>
      <c r="E81" s="367"/>
      <c r="F81" s="445"/>
      <c r="G81" s="369" t="e">
        <f>G80/G79</f>
        <v>#DIV/0!</v>
      </c>
      <c r="H81" s="369" t="e">
        <f>H80/H79</f>
        <v>#DIV/0!</v>
      </c>
      <c r="I81" s="369" t="e">
        <f t="shared" ref="I81:L81" si="19">I80/I79</f>
        <v>#DIV/0!</v>
      </c>
      <c r="J81" s="369" t="e">
        <f t="shared" si="19"/>
        <v>#DIV/0!</v>
      </c>
      <c r="K81" s="370" t="e">
        <f t="shared" si="19"/>
        <v>#DIV/0!</v>
      </c>
      <c r="L81" s="371" t="e">
        <f t="shared" si="19"/>
        <v>#DIV/0!</v>
      </c>
      <c r="M81" s="372"/>
      <c r="N81" s="412"/>
      <c r="O81" s="413"/>
      <c r="P81" s="409"/>
      <c r="Q81" s="410"/>
      <c r="R81" s="410"/>
      <c r="S81" s="410"/>
      <c r="T81" s="410"/>
      <c r="U81" s="410"/>
      <c r="V81" s="410"/>
      <c r="W81" s="410"/>
      <c r="X81" s="410"/>
      <c r="Y81" s="410"/>
      <c r="Z81" s="411"/>
    </row>
    <row r="82" spans="1:26" ht="16.5" thickTop="1" thickBot="1">
      <c r="A82" s="375" t="s">
        <v>155</v>
      </c>
      <c r="B82" s="376"/>
      <c r="C82" s="377"/>
      <c r="D82" s="378"/>
      <c r="E82" s="379"/>
      <c r="F82" s="446"/>
      <c r="G82" s="421" t="e">
        <f t="shared" ref="G82:L82" si="20">G80/G79</f>
        <v>#DIV/0!</v>
      </c>
      <c r="H82" s="422" t="e">
        <f t="shared" si="20"/>
        <v>#DIV/0!</v>
      </c>
      <c r="I82" s="422" t="e">
        <f t="shared" si="20"/>
        <v>#DIV/0!</v>
      </c>
      <c r="J82" s="422" t="e">
        <f t="shared" si="20"/>
        <v>#DIV/0!</v>
      </c>
      <c r="K82" s="423" t="e">
        <f t="shared" si="20"/>
        <v>#DIV/0!</v>
      </c>
      <c r="L82" s="383" t="e">
        <f t="shared" si="20"/>
        <v>#DIV/0!</v>
      </c>
      <c r="M82" s="424">
        <f>SUM(M78:M81)</f>
        <v>0</v>
      </c>
      <c r="N82" s="385" t="s">
        <v>157</v>
      </c>
      <c r="O82" s="386"/>
      <c r="P82" s="417"/>
      <c r="Q82" s="418"/>
      <c r="R82" s="418"/>
      <c r="S82" s="418"/>
      <c r="T82" s="418"/>
      <c r="U82" s="418"/>
      <c r="V82" s="418"/>
      <c r="W82" s="418"/>
      <c r="X82" s="418"/>
      <c r="Y82" s="418"/>
      <c r="Z82" s="419"/>
    </row>
    <row r="83" spans="1:26" ht="3.75" customHeight="1" thickBot="1">
      <c r="A83" s="428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8"/>
      <c r="N83" s="429"/>
      <c r="O83" s="428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</row>
    <row r="84" spans="1:26" ht="15.75">
      <c r="A84" s="325"/>
      <c r="B84" s="326"/>
      <c r="C84" s="327"/>
      <c r="D84" s="328"/>
      <c r="E84" s="329" t="s">
        <v>152</v>
      </c>
      <c r="F84" s="330"/>
      <c r="G84" s="331"/>
      <c r="H84" s="331"/>
      <c r="I84" s="331"/>
      <c r="J84" s="331"/>
      <c r="K84" s="332"/>
      <c r="L84" s="333"/>
      <c r="M84" s="334"/>
      <c r="N84" s="335"/>
      <c r="O84" s="336"/>
      <c r="P84" s="406"/>
      <c r="Q84" s="407"/>
      <c r="R84" s="407"/>
      <c r="S84" s="407"/>
      <c r="T84" s="407"/>
      <c r="U84" s="407"/>
      <c r="V84" s="407"/>
      <c r="W84" s="407"/>
      <c r="X84" s="407"/>
      <c r="Y84" s="407"/>
      <c r="Z84" s="408"/>
    </row>
    <row r="85" spans="1:26" ht="15.75">
      <c r="A85" s="340"/>
      <c r="B85" s="341"/>
      <c r="C85" s="342"/>
      <c r="D85" s="343"/>
      <c r="E85" s="344"/>
      <c r="F85" s="345" t="s">
        <v>153</v>
      </c>
      <c r="G85" s="346">
        <v>0</v>
      </c>
      <c r="H85" s="347">
        <v>0</v>
      </c>
      <c r="I85" s="348">
        <v>0</v>
      </c>
      <c r="J85" s="348">
        <v>0</v>
      </c>
      <c r="K85" s="349">
        <v>0</v>
      </c>
      <c r="L85" s="350">
        <f>SUM(G85:K85)</f>
        <v>0</v>
      </c>
      <c r="M85" s="351"/>
      <c r="N85" s="352"/>
      <c r="O85" s="353"/>
      <c r="P85" s="409"/>
      <c r="Q85" s="410"/>
      <c r="R85" s="410"/>
      <c r="S85" s="410"/>
      <c r="T85" s="410"/>
      <c r="U85" s="410"/>
      <c r="V85" s="410"/>
      <c r="W85" s="410"/>
      <c r="X85" s="410"/>
      <c r="Y85" s="410"/>
      <c r="Z85" s="411"/>
    </row>
    <row r="86" spans="1:26" ht="15.75">
      <c r="A86" s="357"/>
      <c r="B86" s="341"/>
      <c r="C86" s="342"/>
      <c r="D86" s="343"/>
      <c r="E86" s="358"/>
      <c r="F86" s="444" t="s">
        <v>154</v>
      </c>
      <c r="G86" s="360">
        <v>0</v>
      </c>
      <c r="H86" s="361">
        <v>0</v>
      </c>
      <c r="I86" s="362">
        <v>0</v>
      </c>
      <c r="J86" s="362">
        <v>0</v>
      </c>
      <c r="K86" s="363">
        <v>0</v>
      </c>
      <c r="L86" s="364">
        <f>SUM(G86:K86)</f>
        <v>0</v>
      </c>
      <c r="M86" s="351"/>
      <c r="N86" s="352"/>
      <c r="O86" s="353"/>
      <c r="P86" s="409"/>
      <c r="Q86" s="410"/>
      <c r="R86" s="410"/>
      <c r="S86" s="410"/>
      <c r="T86" s="410"/>
      <c r="U86" s="410"/>
      <c r="V86" s="410"/>
      <c r="W86" s="410"/>
      <c r="X86" s="410"/>
      <c r="Y86" s="410"/>
      <c r="Z86" s="411"/>
    </row>
    <row r="87" spans="1:26" ht="15.75" thickBot="1">
      <c r="A87" s="365"/>
      <c r="B87" s="341"/>
      <c r="C87" s="342"/>
      <c r="D87" s="366"/>
      <c r="E87" s="367"/>
      <c r="F87" s="445"/>
      <c r="G87" s="369" t="e">
        <f>G86/G85</f>
        <v>#DIV/0!</v>
      </c>
      <c r="H87" s="369" t="e">
        <f>H86/H85</f>
        <v>#DIV/0!</v>
      </c>
      <c r="I87" s="369" t="e">
        <f t="shared" ref="I87:L87" si="21">I86/I85</f>
        <v>#DIV/0!</v>
      </c>
      <c r="J87" s="369" t="e">
        <f t="shared" si="21"/>
        <v>#DIV/0!</v>
      </c>
      <c r="K87" s="370" t="e">
        <f t="shared" si="21"/>
        <v>#DIV/0!</v>
      </c>
      <c r="L87" s="371" t="e">
        <f t="shared" si="21"/>
        <v>#DIV/0!</v>
      </c>
      <c r="M87" s="372"/>
      <c r="N87" s="412"/>
      <c r="O87" s="413"/>
      <c r="P87" s="409"/>
      <c r="Q87" s="410"/>
      <c r="R87" s="410"/>
      <c r="S87" s="410"/>
      <c r="T87" s="410"/>
      <c r="U87" s="410"/>
      <c r="V87" s="410"/>
      <c r="W87" s="410"/>
      <c r="X87" s="410"/>
      <c r="Y87" s="410"/>
      <c r="Z87" s="411"/>
    </row>
    <row r="88" spans="1:26" ht="16.5" thickTop="1" thickBot="1">
      <c r="A88" s="375" t="s">
        <v>155</v>
      </c>
      <c r="B88" s="376"/>
      <c r="C88" s="377"/>
      <c r="D88" s="378"/>
      <c r="E88" s="379"/>
      <c r="F88" s="446"/>
      <c r="G88" s="421" t="e">
        <f t="shared" ref="G88:L88" si="22">G86/G85</f>
        <v>#DIV/0!</v>
      </c>
      <c r="H88" s="422" t="e">
        <f t="shared" si="22"/>
        <v>#DIV/0!</v>
      </c>
      <c r="I88" s="422" t="e">
        <f t="shared" si="22"/>
        <v>#DIV/0!</v>
      </c>
      <c r="J88" s="422" t="e">
        <f t="shared" si="22"/>
        <v>#DIV/0!</v>
      </c>
      <c r="K88" s="423" t="e">
        <f t="shared" si="22"/>
        <v>#DIV/0!</v>
      </c>
      <c r="L88" s="430" t="e">
        <f t="shared" si="22"/>
        <v>#DIV/0!</v>
      </c>
      <c r="M88" s="424">
        <f>SUM(M84:M87)</f>
        <v>0</v>
      </c>
      <c r="N88" s="385" t="s">
        <v>157</v>
      </c>
      <c r="O88" s="386"/>
      <c r="P88" s="417"/>
      <c r="Q88" s="418"/>
      <c r="R88" s="418"/>
      <c r="S88" s="418"/>
      <c r="T88" s="418"/>
      <c r="U88" s="418"/>
      <c r="V88" s="418"/>
      <c r="W88" s="418"/>
      <c r="X88" s="418"/>
      <c r="Y88" s="418"/>
      <c r="Z88" s="419"/>
    </row>
    <row r="89" spans="1:26" ht="16.5" thickBot="1">
      <c r="A89" s="431" t="s">
        <v>130</v>
      </c>
      <c r="B89" s="434" t="s">
        <v>131</v>
      </c>
      <c r="C89" s="435"/>
      <c r="D89" s="435"/>
      <c r="E89" s="436" t="s">
        <v>175</v>
      </c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  <c r="X89" s="436"/>
      <c r="Y89" s="436"/>
      <c r="Z89" s="437"/>
    </row>
    <row r="90" spans="1:26" ht="15.75" thickTop="1">
      <c r="A90" s="255" t="s">
        <v>133</v>
      </c>
      <c r="B90" s="256"/>
      <c r="C90" s="257"/>
      <c r="D90" s="258"/>
      <c r="E90" s="438" t="s">
        <v>171</v>
      </c>
      <c r="F90" s="439"/>
      <c r="G90" s="261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3"/>
    </row>
    <row r="91" spans="1:26">
      <c r="A91" s="255" t="s">
        <v>136</v>
      </c>
      <c r="B91" s="264"/>
      <c r="C91" s="265"/>
      <c r="D91" s="266"/>
      <c r="E91" s="440"/>
      <c r="F91" s="441"/>
      <c r="G91" s="269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1"/>
    </row>
    <row r="92" spans="1:26" ht="15.75" thickBot="1">
      <c r="A92" s="255" t="s">
        <v>137</v>
      </c>
      <c r="B92" s="264"/>
      <c r="C92" s="265"/>
      <c r="D92" s="266"/>
      <c r="E92" s="442"/>
      <c r="F92" s="443"/>
      <c r="G92" s="274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6"/>
    </row>
    <row r="93" spans="1:26" ht="19.5" thickTop="1">
      <c r="A93" s="255" t="s">
        <v>138</v>
      </c>
      <c r="B93" s="264"/>
      <c r="C93" s="265"/>
      <c r="D93" s="266"/>
      <c r="E93" s="277"/>
      <c r="F93" s="278"/>
      <c r="G93" s="279" t="s">
        <v>139</v>
      </c>
      <c r="H93" s="280"/>
      <c r="I93" s="280"/>
      <c r="J93" s="280"/>
      <c r="K93" s="281"/>
      <c r="L93" s="282" t="s">
        <v>140</v>
      </c>
      <c r="M93" s="283" t="s">
        <v>141</v>
      </c>
      <c r="N93" s="284" t="s">
        <v>142</v>
      </c>
      <c r="O93" s="285" t="s">
        <v>143</v>
      </c>
      <c r="P93" s="286" t="s">
        <v>144</v>
      </c>
      <c r="Q93" s="287"/>
      <c r="R93" s="287"/>
      <c r="S93" s="287"/>
      <c r="T93" s="287"/>
      <c r="U93" s="287"/>
      <c r="V93" s="287"/>
      <c r="W93" s="287"/>
      <c r="X93" s="287"/>
      <c r="Y93" s="287"/>
      <c r="Z93" s="288"/>
    </row>
    <row r="94" spans="1:26">
      <c r="A94" s="255" t="s">
        <v>145</v>
      </c>
      <c r="B94" s="264"/>
      <c r="C94" s="265"/>
      <c r="D94" s="266"/>
      <c r="E94" s="289" t="s">
        <v>146</v>
      </c>
      <c r="F94" s="290"/>
      <c r="G94" s="291">
        <v>1</v>
      </c>
      <c r="H94" s="292">
        <v>2</v>
      </c>
      <c r="I94" s="292">
        <v>3</v>
      </c>
      <c r="J94" s="292">
        <v>4</v>
      </c>
      <c r="K94" s="293">
        <v>5</v>
      </c>
      <c r="L94" s="294"/>
      <c r="M94" s="295"/>
      <c r="N94" s="296"/>
      <c r="O94" s="297"/>
      <c r="P94" s="298"/>
      <c r="Q94" s="299"/>
      <c r="R94" s="299"/>
      <c r="S94" s="299"/>
      <c r="T94" s="299"/>
      <c r="U94" s="299"/>
      <c r="V94" s="299"/>
      <c r="W94" s="299"/>
      <c r="X94" s="299"/>
      <c r="Y94" s="299"/>
      <c r="Z94" s="300"/>
    </row>
    <row r="95" spans="1:26" ht="15.75" thickBot="1">
      <c r="A95" s="301" t="s">
        <v>147</v>
      </c>
      <c r="B95" s="302"/>
      <c r="C95" s="303"/>
      <c r="D95" s="304"/>
      <c r="E95" s="305" t="s">
        <v>148</v>
      </c>
      <c r="F95" s="306"/>
      <c r="G95" s="307">
        <v>2017</v>
      </c>
      <c r="H95" s="307">
        <v>2018</v>
      </c>
      <c r="I95" s="308">
        <v>2019</v>
      </c>
      <c r="J95" s="307">
        <v>2020</v>
      </c>
      <c r="K95" s="308">
        <v>2021</v>
      </c>
      <c r="L95" s="309"/>
      <c r="M95" s="310"/>
      <c r="N95" s="311"/>
      <c r="O95" s="312"/>
      <c r="P95" s="298"/>
      <c r="Q95" s="299"/>
      <c r="R95" s="299"/>
      <c r="S95" s="299"/>
      <c r="T95" s="299"/>
      <c r="U95" s="299"/>
      <c r="V95" s="299"/>
      <c r="W95" s="299"/>
      <c r="X95" s="299"/>
      <c r="Y95" s="299"/>
      <c r="Z95" s="300"/>
    </row>
    <row r="96" spans="1:26" ht="16.5" thickTop="1" thickBot="1">
      <c r="A96" s="313" t="s">
        <v>149</v>
      </c>
      <c r="B96" s="314" t="s">
        <v>150</v>
      </c>
      <c r="C96" s="315"/>
      <c r="D96" s="315"/>
      <c r="E96" s="315"/>
      <c r="F96" s="316"/>
      <c r="G96" s="317"/>
      <c r="H96" s="317"/>
      <c r="I96" s="317"/>
      <c r="J96" s="317"/>
      <c r="K96" s="317"/>
      <c r="L96" s="318"/>
      <c r="M96" s="319">
        <f>M21+M27+M33+M39</f>
        <v>0</v>
      </c>
      <c r="N96" s="320"/>
      <c r="O96" s="321"/>
      <c r="P96" s="322"/>
      <c r="Q96" s="323"/>
      <c r="R96" s="323"/>
      <c r="S96" s="323"/>
      <c r="T96" s="323"/>
      <c r="U96" s="323"/>
      <c r="V96" s="323"/>
      <c r="W96" s="323"/>
      <c r="X96" s="323"/>
      <c r="Y96" s="323"/>
      <c r="Z96" s="324"/>
    </row>
    <row r="97" spans="1:26" ht="15.75">
      <c r="A97" s="325"/>
      <c r="B97" s="326"/>
      <c r="C97" s="327"/>
      <c r="D97" s="328"/>
      <c r="E97" s="329" t="s">
        <v>152</v>
      </c>
      <c r="F97" s="330"/>
      <c r="G97" s="331"/>
      <c r="H97" s="331"/>
      <c r="I97" s="331"/>
      <c r="J97" s="331"/>
      <c r="K97" s="332"/>
      <c r="L97" s="333"/>
      <c r="M97" s="334"/>
      <c r="N97" s="335"/>
      <c r="O97" s="336"/>
      <c r="P97" s="337"/>
      <c r="Q97" s="338"/>
      <c r="R97" s="338"/>
      <c r="S97" s="338"/>
      <c r="T97" s="338"/>
      <c r="U97" s="338"/>
      <c r="V97" s="338"/>
      <c r="W97" s="338"/>
      <c r="X97" s="338"/>
      <c r="Y97" s="338"/>
      <c r="Z97" s="339"/>
    </row>
    <row r="98" spans="1:26" ht="15.75">
      <c r="A98" s="340"/>
      <c r="B98" s="341"/>
      <c r="C98" s="342"/>
      <c r="D98" s="343"/>
      <c r="E98" s="344"/>
      <c r="F98" s="345" t="s">
        <v>153</v>
      </c>
      <c r="G98" s="346">
        <v>0</v>
      </c>
      <c r="H98" s="347">
        <v>0</v>
      </c>
      <c r="I98" s="348">
        <v>0</v>
      </c>
      <c r="J98" s="348">
        <v>0</v>
      </c>
      <c r="K98" s="349">
        <v>0</v>
      </c>
      <c r="L98" s="350">
        <f>SUM(G98:K98)</f>
        <v>0</v>
      </c>
      <c r="M98" s="351"/>
      <c r="N98" s="352"/>
      <c r="O98" s="353"/>
      <c r="P98" s="354"/>
      <c r="Q98" s="355"/>
      <c r="R98" s="355"/>
      <c r="S98" s="355"/>
      <c r="T98" s="355"/>
      <c r="U98" s="355"/>
      <c r="V98" s="355"/>
      <c r="W98" s="355"/>
      <c r="X98" s="355"/>
      <c r="Y98" s="355"/>
      <c r="Z98" s="356"/>
    </row>
    <row r="99" spans="1:26" ht="15.75">
      <c r="A99" s="357"/>
      <c r="B99" s="341"/>
      <c r="C99" s="342"/>
      <c r="D99" s="343"/>
      <c r="E99" s="358"/>
      <c r="F99" s="359" t="s">
        <v>154</v>
      </c>
      <c r="G99" s="360">
        <v>0</v>
      </c>
      <c r="H99" s="361">
        <v>0</v>
      </c>
      <c r="I99" s="362">
        <v>0</v>
      </c>
      <c r="J99" s="362">
        <v>0</v>
      </c>
      <c r="K99" s="363">
        <v>0</v>
      </c>
      <c r="L99" s="364">
        <f>SUM(G99:K99)</f>
        <v>0</v>
      </c>
      <c r="M99" s="351"/>
      <c r="N99" s="352"/>
      <c r="O99" s="353"/>
      <c r="P99" s="354"/>
      <c r="Q99" s="355"/>
      <c r="R99" s="355"/>
      <c r="S99" s="355"/>
      <c r="T99" s="355"/>
      <c r="U99" s="355"/>
      <c r="V99" s="355"/>
      <c r="W99" s="355"/>
      <c r="X99" s="355"/>
      <c r="Y99" s="355"/>
      <c r="Z99" s="356"/>
    </row>
    <row r="100" spans="1:26" ht="15.75" thickBot="1">
      <c r="A100" s="365"/>
      <c r="B100" s="341"/>
      <c r="C100" s="342"/>
      <c r="D100" s="366"/>
      <c r="E100" s="367"/>
      <c r="F100" s="368"/>
      <c r="G100" s="369" t="e">
        <f>G99/G98</f>
        <v>#DIV/0!</v>
      </c>
      <c r="H100" s="369" t="e">
        <f>H99/H98</f>
        <v>#DIV/0!</v>
      </c>
      <c r="I100" s="369" t="e">
        <f t="shared" ref="I100:L100" si="23">I99/I98</f>
        <v>#DIV/0!</v>
      </c>
      <c r="J100" s="369" t="e">
        <f t="shared" si="23"/>
        <v>#DIV/0!</v>
      </c>
      <c r="K100" s="370" t="e">
        <f t="shared" si="23"/>
        <v>#DIV/0!</v>
      </c>
      <c r="L100" s="371" t="e">
        <f t="shared" si="23"/>
        <v>#DIV/0!</v>
      </c>
      <c r="M100" s="372"/>
      <c r="N100" s="373"/>
      <c r="O100" s="374"/>
      <c r="P100" s="354"/>
      <c r="Q100" s="355"/>
      <c r="R100" s="355"/>
      <c r="S100" s="355"/>
      <c r="T100" s="355"/>
      <c r="U100" s="355"/>
      <c r="V100" s="355"/>
      <c r="W100" s="355"/>
      <c r="X100" s="355"/>
      <c r="Y100" s="355"/>
      <c r="Z100" s="356"/>
    </row>
    <row r="101" spans="1:26" ht="16.5" thickTop="1" thickBot="1">
      <c r="A101" s="375" t="s">
        <v>155</v>
      </c>
      <c r="B101" s="376"/>
      <c r="C101" s="377"/>
      <c r="D101" s="378"/>
      <c r="E101" s="379"/>
      <c r="F101" s="380"/>
      <c r="G101" s="381" t="e">
        <f t="shared" ref="G101:L101" si="24">G99/G98</f>
        <v>#DIV/0!</v>
      </c>
      <c r="H101" s="381" t="e">
        <f t="shared" si="24"/>
        <v>#DIV/0!</v>
      </c>
      <c r="I101" s="381" t="e">
        <f t="shared" si="24"/>
        <v>#DIV/0!</v>
      </c>
      <c r="J101" s="381" t="e">
        <f t="shared" si="24"/>
        <v>#DIV/0!</v>
      </c>
      <c r="K101" s="382" t="e">
        <f t="shared" si="24"/>
        <v>#DIV/0!</v>
      </c>
      <c r="L101" s="383" t="e">
        <f t="shared" si="24"/>
        <v>#DIV/0!</v>
      </c>
      <c r="M101" s="384">
        <f>SUM(M97:M100)</f>
        <v>0</v>
      </c>
      <c r="N101" s="385" t="s">
        <v>157</v>
      </c>
      <c r="O101" s="386"/>
      <c r="P101" s="387"/>
      <c r="Q101" s="388"/>
      <c r="R101" s="388"/>
      <c r="S101" s="388"/>
      <c r="T101" s="388"/>
      <c r="U101" s="388"/>
      <c r="V101" s="388"/>
      <c r="W101" s="388"/>
      <c r="X101" s="388"/>
      <c r="Y101" s="388"/>
      <c r="Z101" s="389"/>
    </row>
    <row r="102" spans="1:26" ht="3.75" customHeight="1" thickBot="1">
      <c r="A102" s="390"/>
      <c r="B102" s="391"/>
      <c r="C102" s="391"/>
      <c r="D102" s="392"/>
      <c r="E102" s="392"/>
      <c r="F102" s="393"/>
      <c r="G102" s="394"/>
      <c r="H102" s="394"/>
      <c r="I102" s="394"/>
      <c r="J102" s="394"/>
      <c r="K102" s="394"/>
      <c r="L102" s="395"/>
      <c r="M102" s="396"/>
      <c r="N102" s="397"/>
      <c r="O102" s="398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400"/>
    </row>
    <row r="103" spans="1:26" ht="15.75">
      <c r="A103" s="325"/>
      <c r="B103" s="326"/>
      <c r="C103" s="327"/>
      <c r="D103" s="328"/>
      <c r="E103" s="329" t="s">
        <v>152</v>
      </c>
      <c r="F103" s="330"/>
      <c r="G103" s="401"/>
      <c r="H103" s="401"/>
      <c r="I103" s="401"/>
      <c r="J103" s="401"/>
      <c r="K103" s="402"/>
      <c r="L103" s="333"/>
      <c r="M103" s="403"/>
      <c r="N103" s="404"/>
      <c r="O103" s="405"/>
      <c r="P103" s="406"/>
      <c r="Q103" s="407"/>
      <c r="R103" s="407"/>
      <c r="S103" s="407"/>
      <c r="T103" s="407"/>
      <c r="U103" s="407"/>
      <c r="V103" s="407"/>
      <c r="W103" s="407"/>
      <c r="X103" s="407"/>
      <c r="Y103" s="407"/>
      <c r="Z103" s="408"/>
    </row>
    <row r="104" spans="1:26" ht="15.75">
      <c r="A104" s="340"/>
      <c r="B104" s="341"/>
      <c r="C104" s="342"/>
      <c r="D104" s="343"/>
      <c r="E104" s="344"/>
      <c r="F104" s="345" t="s">
        <v>153</v>
      </c>
      <c r="G104" s="346">
        <v>0</v>
      </c>
      <c r="H104" s="347">
        <v>0</v>
      </c>
      <c r="I104" s="348">
        <v>0</v>
      </c>
      <c r="J104" s="348">
        <v>0</v>
      </c>
      <c r="K104" s="349">
        <v>0</v>
      </c>
      <c r="L104" s="350">
        <f>SUM(G104:K104)</f>
        <v>0</v>
      </c>
      <c r="M104" s="351"/>
      <c r="N104" s="352"/>
      <c r="O104" s="353"/>
      <c r="P104" s="409"/>
      <c r="Q104" s="410"/>
      <c r="R104" s="410"/>
      <c r="S104" s="410"/>
      <c r="T104" s="410"/>
      <c r="U104" s="410"/>
      <c r="V104" s="410"/>
      <c r="W104" s="410"/>
      <c r="X104" s="410"/>
      <c r="Y104" s="410"/>
      <c r="Z104" s="411"/>
    </row>
    <row r="105" spans="1:26" ht="15.75">
      <c r="A105" s="357"/>
      <c r="B105" s="341"/>
      <c r="C105" s="342"/>
      <c r="D105" s="343"/>
      <c r="E105" s="358"/>
      <c r="F105" s="359" t="s">
        <v>154</v>
      </c>
      <c r="G105" s="360">
        <v>0</v>
      </c>
      <c r="H105" s="361">
        <v>0</v>
      </c>
      <c r="I105" s="362">
        <v>0</v>
      </c>
      <c r="J105" s="362">
        <v>0</v>
      </c>
      <c r="K105" s="363">
        <v>0</v>
      </c>
      <c r="L105" s="364">
        <f>SUM(G105:K105)</f>
        <v>0</v>
      </c>
      <c r="M105" s="351"/>
      <c r="N105" s="352"/>
      <c r="O105" s="353"/>
      <c r="P105" s="409"/>
      <c r="Q105" s="410"/>
      <c r="R105" s="410"/>
      <c r="S105" s="410"/>
      <c r="T105" s="410"/>
      <c r="U105" s="410"/>
      <c r="V105" s="410"/>
      <c r="W105" s="410"/>
      <c r="X105" s="410"/>
      <c r="Y105" s="410"/>
      <c r="Z105" s="411"/>
    </row>
    <row r="106" spans="1:26" ht="15.75" thickBot="1">
      <c r="A106" s="365"/>
      <c r="B106" s="432"/>
      <c r="C106" s="433"/>
      <c r="D106" s="366"/>
      <c r="E106" s="367"/>
      <c r="F106" s="368"/>
      <c r="G106" s="369" t="e">
        <f>G105/G104</f>
        <v>#DIV/0!</v>
      </c>
      <c r="H106" s="369" t="e">
        <f>H105/H104</f>
        <v>#DIV/0!</v>
      </c>
      <c r="I106" s="369" t="e">
        <f t="shared" ref="I106:L106" si="25">I105/I104</f>
        <v>#DIV/0!</v>
      </c>
      <c r="J106" s="369" t="e">
        <f t="shared" si="25"/>
        <v>#DIV/0!</v>
      </c>
      <c r="K106" s="370" t="e">
        <f t="shared" si="25"/>
        <v>#DIV/0!</v>
      </c>
      <c r="L106" s="371" t="e">
        <f t="shared" si="25"/>
        <v>#DIV/0!</v>
      </c>
      <c r="M106" s="372"/>
      <c r="N106" s="412"/>
      <c r="O106" s="413"/>
      <c r="P106" s="409"/>
      <c r="Q106" s="410"/>
      <c r="R106" s="410"/>
      <c r="S106" s="410"/>
      <c r="T106" s="410"/>
      <c r="U106" s="410"/>
      <c r="V106" s="410"/>
      <c r="W106" s="410"/>
      <c r="X106" s="410"/>
      <c r="Y106" s="410"/>
      <c r="Z106" s="411"/>
    </row>
    <row r="107" spans="1:26" ht="16.5" thickTop="1" thickBot="1">
      <c r="A107" s="375" t="s">
        <v>155</v>
      </c>
      <c r="B107" s="376"/>
      <c r="C107" s="377"/>
      <c r="D107" s="378"/>
      <c r="E107" s="379"/>
      <c r="F107" s="380"/>
      <c r="G107" s="414" t="e">
        <f>G105/G104</f>
        <v>#DIV/0!</v>
      </c>
      <c r="H107" s="415" t="e">
        <f t="shared" ref="H107:L107" si="26">H105/H104</f>
        <v>#DIV/0!</v>
      </c>
      <c r="I107" s="415" t="e">
        <f t="shared" si="26"/>
        <v>#DIV/0!</v>
      </c>
      <c r="J107" s="415" t="e">
        <f t="shared" si="26"/>
        <v>#DIV/0!</v>
      </c>
      <c r="K107" s="416" t="e">
        <f t="shared" si="26"/>
        <v>#DIV/0!</v>
      </c>
      <c r="L107" s="383" t="e">
        <f t="shared" si="26"/>
        <v>#DIV/0!</v>
      </c>
      <c r="M107" s="384">
        <f>SUM(M103:M106)</f>
        <v>0</v>
      </c>
      <c r="N107" s="385" t="s">
        <v>157</v>
      </c>
      <c r="O107" s="386"/>
      <c r="P107" s="417"/>
      <c r="Q107" s="418"/>
      <c r="R107" s="418"/>
      <c r="S107" s="418"/>
      <c r="T107" s="418"/>
      <c r="U107" s="418"/>
      <c r="V107" s="418"/>
      <c r="W107" s="418"/>
      <c r="X107" s="418"/>
      <c r="Y107" s="418"/>
      <c r="Z107" s="419"/>
    </row>
    <row r="108" spans="1:26" ht="3.75" customHeight="1" thickBot="1">
      <c r="A108" s="390"/>
      <c r="B108" s="391"/>
      <c r="C108" s="391"/>
      <c r="D108" s="392"/>
      <c r="E108" s="392"/>
      <c r="F108" s="393"/>
      <c r="G108" s="394"/>
      <c r="H108" s="394"/>
      <c r="I108" s="394"/>
      <c r="J108" s="394"/>
      <c r="K108" s="394"/>
      <c r="L108" s="395"/>
      <c r="M108" s="396"/>
      <c r="N108" s="397"/>
      <c r="O108" s="398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400"/>
    </row>
    <row r="109" spans="1:26" ht="15.75">
      <c r="A109" s="325"/>
      <c r="B109" s="326"/>
      <c r="C109" s="327"/>
      <c r="D109" s="328"/>
      <c r="E109" s="329" t="s">
        <v>152</v>
      </c>
      <c r="F109" s="330"/>
      <c r="G109" s="401"/>
      <c r="H109" s="401"/>
      <c r="I109" s="401"/>
      <c r="J109" s="401"/>
      <c r="K109" s="402"/>
      <c r="L109" s="333"/>
      <c r="M109" s="334"/>
      <c r="N109" s="404"/>
      <c r="O109" s="405"/>
      <c r="P109" s="406"/>
      <c r="Q109" s="407"/>
      <c r="R109" s="407"/>
      <c r="S109" s="407"/>
      <c r="T109" s="407"/>
      <c r="U109" s="407"/>
      <c r="V109" s="407"/>
      <c r="W109" s="407"/>
      <c r="X109" s="407"/>
      <c r="Y109" s="407"/>
      <c r="Z109" s="408"/>
    </row>
    <row r="110" spans="1:26" ht="15.75">
      <c r="A110" s="340"/>
      <c r="B110" s="341"/>
      <c r="C110" s="342"/>
      <c r="D110" s="343"/>
      <c r="E110" s="344"/>
      <c r="F110" s="345" t="s">
        <v>153</v>
      </c>
      <c r="G110" s="346">
        <v>0</v>
      </c>
      <c r="H110" s="347">
        <v>0</v>
      </c>
      <c r="I110" s="348">
        <v>0</v>
      </c>
      <c r="J110" s="348">
        <v>0</v>
      </c>
      <c r="K110" s="349">
        <v>0</v>
      </c>
      <c r="L110" s="350">
        <f>SUM(G110:K110)</f>
        <v>0</v>
      </c>
      <c r="M110" s="351"/>
      <c r="N110" s="352"/>
      <c r="O110" s="353"/>
      <c r="P110" s="409"/>
      <c r="Q110" s="410"/>
      <c r="R110" s="410"/>
      <c r="S110" s="410"/>
      <c r="T110" s="410"/>
      <c r="U110" s="410"/>
      <c r="V110" s="410"/>
      <c r="W110" s="410"/>
      <c r="X110" s="410"/>
      <c r="Y110" s="410"/>
      <c r="Z110" s="411"/>
    </row>
    <row r="111" spans="1:26" ht="15.75">
      <c r="A111" s="357"/>
      <c r="B111" s="341"/>
      <c r="C111" s="342"/>
      <c r="D111" s="343"/>
      <c r="E111" s="358"/>
      <c r="F111" s="359" t="s">
        <v>154</v>
      </c>
      <c r="G111" s="360">
        <v>0</v>
      </c>
      <c r="H111" s="361">
        <v>0</v>
      </c>
      <c r="I111" s="362">
        <v>0</v>
      </c>
      <c r="J111" s="362">
        <v>0</v>
      </c>
      <c r="K111" s="363">
        <v>0</v>
      </c>
      <c r="L111" s="364">
        <f>SUM(G111:K111)</f>
        <v>0</v>
      </c>
      <c r="M111" s="351"/>
      <c r="N111" s="352"/>
      <c r="O111" s="353"/>
      <c r="P111" s="409"/>
      <c r="Q111" s="410"/>
      <c r="R111" s="410"/>
      <c r="S111" s="410"/>
      <c r="T111" s="410"/>
      <c r="U111" s="410"/>
      <c r="V111" s="410"/>
      <c r="W111" s="410"/>
      <c r="X111" s="410"/>
      <c r="Y111" s="410"/>
      <c r="Z111" s="411"/>
    </row>
    <row r="112" spans="1:26" ht="15.75" thickBot="1">
      <c r="A112" s="365"/>
      <c r="B112" s="432"/>
      <c r="C112" s="433"/>
      <c r="D112" s="366"/>
      <c r="E112" s="367"/>
      <c r="F112" s="368"/>
      <c r="G112" s="369" t="e">
        <f>G111/G110</f>
        <v>#DIV/0!</v>
      </c>
      <c r="H112" s="369" t="e">
        <f>H111/H110</f>
        <v>#DIV/0!</v>
      </c>
      <c r="I112" s="369" t="e">
        <f t="shared" ref="I112:L112" si="27">I111/I110</f>
        <v>#DIV/0!</v>
      </c>
      <c r="J112" s="369" t="e">
        <f t="shared" si="27"/>
        <v>#DIV/0!</v>
      </c>
      <c r="K112" s="370" t="e">
        <f t="shared" si="27"/>
        <v>#DIV/0!</v>
      </c>
      <c r="L112" s="371" t="e">
        <f t="shared" si="27"/>
        <v>#DIV/0!</v>
      </c>
      <c r="M112" s="372"/>
      <c r="N112" s="412"/>
      <c r="O112" s="413"/>
      <c r="P112" s="409"/>
      <c r="Q112" s="410"/>
      <c r="R112" s="410"/>
      <c r="S112" s="410"/>
      <c r="T112" s="410"/>
      <c r="U112" s="410"/>
      <c r="V112" s="410"/>
      <c r="W112" s="410"/>
      <c r="X112" s="410"/>
      <c r="Y112" s="410"/>
      <c r="Z112" s="411"/>
    </row>
    <row r="113" spans="1:26" ht="16.5" thickTop="1" thickBot="1">
      <c r="A113" s="375" t="s">
        <v>155</v>
      </c>
      <c r="B113" s="376"/>
      <c r="C113" s="377"/>
      <c r="D113" s="378"/>
      <c r="E113" s="379"/>
      <c r="F113" s="380"/>
      <c r="G113" s="414" t="e">
        <f>G111/G110</f>
        <v>#DIV/0!</v>
      </c>
      <c r="H113" s="415" t="e">
        <f t="shared" ref="H113:L113" si="28">H111/H110</f>
        <v>#DIV/0!</v>
      </c>
      <c r="I113" s="415" t="e">
        <f t="shared" si="28"/>
        <v>#DIV/0!</v>
      </c>
      <c r="J113" s="415" t="e">
        <f t="shared" si="28"/>
        <v>#DIV/0!</v>
      </c>
      <c r="K113" s="416" t="e">
        <f t="shared" si="28"/>
        <v>#DIV/0!</v>
      </c>
      <c r="L113" s="383" t="e">
        <f t="shared" si="28"/>
        <v>#DIV/0!</v>
      </c>
      <c r="M113" s="420">
        <f>SUM(M109:M112)</f>
        <v>0</v>
      </c>
      <c r="N113" s="385" t="s">
        <v>157</v>
      </c>
      <c r="O113" s="386"/>
      <c r="P113" s="409"/>
      <c r="Q113" s="410"/>
      <c r="R113" s="410"/>
      <c r="S113" s="410"/>
      <c r="T113" s="410"/>
      <c r="U113" s="410"/>
      <c r="V113" s="410"/>
      <c r="W113" s="410"/>
      <c r="X113" s="410"/>
      <c r="Y113" s="410"/>
      <c r="Z113" s="411"/>
    </row>
    <row r="114" spans="1:26" ht="3.75" customHeight="1" thickBot="1">
      <c r="A114" s="390"/>
      <c r="B114" s="391"/>
      <c r="C114" s="391"/>
      <c r="D114" s="392"/>
      <c r="E114" s="392"/>
      <c r="F114" s="393"/>
      <c r="G114" s="394"/>
      <c r="H114" s="394"/>
      <c r="I114" s="394"/>
      <c r="J114" s="394"/>
      <c r="K114" s="394"/>
      <c r="L114" s="395"/>
      <c r="M114" s="396"/>
      <c r="N114" s="397"/>
      <c r="O114" s="398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400"/>
    </row>
    <row r="115" spans="1:26" ht="15.75">
      <c r="A115" s="325"/>
      <c r="B115" s="326"/>
      <c r="C115" s="327"/>
      <c r="D115" s="328"/>
      <c r="E115" s="329" t="s">
        <v>152</v>
      </c>
      <c r="F115" s="330"/>
      <c r="G115" s="331"/>
      <c r="H115" s="331"/>
      <c r="I115" s="331"/>
      <c r="J115" s="331"/>
      <c r="K115" s="332"/>
      <c r="L115" s="333"/>
      <c r="M115" s="334"/>
      <c r="N115" s="335"/>
      <c r="O115" s="336"/>
      <c r="P115" s="406"/>
      <c r="Q115" s="407"/>
      <c r="R115" s="407"/>
      <c r="S115" s="407"/>
      <c r="T115" s="407"/>
      <c r="U115" s="407"/>
      <c r="V115" s="407"/>
      <c r="W115" s="407"/>
      <c r="X115" s="407"/>
      <c r="Y115" s="407"/>
      <c r="Z115" s="408"/>
    </row>
    <row r="116" spans="1:26" ht="15.75">
      <c r="A116" s="340"/>
      <c r="B116" s="341"/>
      <c r="C116" s="342"/>
      <c r="D116" s="343"/>
      <c r="E116" s="344"/>
      <c r="F116" s="345" t="s">
        <v>153</v>
      </c>
      <c r="G116" s="346">
        <v>0</v>
      </c>
      <c r="H116" s="347">
        <v>0</v>
      </c>
      <c r="I116" s="348">
        <v>0</v>
      </c>
      <c r="J116" s="348">
        <v>0</v>
      </c>
      <c r="K116" s="349">
        <v>0</v>
      </c>
      <c r="L116" s="350">
        <f>SUM(G116:K116)</f>
        <v>0</v>
      </c>
      <c r="M116" s="351"/>
      <c r="N116" s="352"/>
      <c r="O116" s="353"/>
      <c r="P116" s="409"/>
      <c r="Q116" s="410"/>
      <c r="R116" s="410"/>
      <c r="S116" s="410"/>
      <c r="T116" s="410"/>
      <c r="U116" s="410"/>
      <c r="V116" s="410"/>
      <c r="W116" s="410"/>
      <c r="X116" s="410"/>
      <c r="Y116" s="410"/>
      <c r="Z116" s="411"/>
    </row>
    <row r="117" spans="1:26" ht="15.75">
      <c r="A117" s="357"/>
      <c r="B117" s="341"/>
      <c r="C117" s="342"/>
      <c r="D117" s="343"/>
      <c r="E117" s="358"/>
      <c r="F117" s="359" t="s">
        <v>154</v>
      </c>
      <c r="G117" s="360">
        <v>0</v>
      </c>
      <c r="H117" s="361">
        <v>0</v>
      </c>
      <c r="I117" s="362">
        <v>0</v>
      </c>
      <c r="J117" s="362">
        <v>0</v>
      </c>
      <c r="K117" s="363">
        <v>0</v>
      </c>
      <c r="L117" s="364">
        <f>SUM(G117:K117)</f>
        <v>0</v>
      </c>
      <c r="M117" s="351"/>
      <c r="N117" s="352"/>
      <c r="O117" s="353"/>
      <c r="P117" s="409"/>
      <c r="Q117" s="410"/>
      <c r="R117" s="410"/>
      <c r="S117" s="410"/>
      <c r="T117" s="410"/>
      <c r="U117" s="410"/>
      <c r="V117" s="410"/>
      <c r="W117" s="410"/>
      <c r="X117" s="410"/>
      <c r="Y117" s="410"/>
      <c r="Z117" s="411"/>
    </row>
    <row r="118" spans="1:26" ht="15.75" thickBot="1">
      <c r="A118" s="365"/>
      <c r="B118" s="432"/>
      <c r="C118" s="433"/>
      <c r="D118" s="366"/>
      <c r="E118" s="367"/>
      <c r="F118" s="368"/>
      <c r="G118" s="369" t="e">
        <f>G117/G116</f>
        <v>#DIV/0!</v>
      </c>
      <c r="H118" s="369" t="e">
        <f>H117/H116</f>
        <v>#DIV/0!</v>
      </c>
      <c r="I118" s="369" t="e">
        <f t="shared" ref="I118:L118" si="29">I117/I116</f>
        <v>#DIV/0!</v>
      </c>
      <c r="J118" s="369" t="e">
        <f t="shared" si="29"/>
        <v>#DIV/0!</v>
      </c>
      <c r="K118" s="370" t="e">
        <f t="shared" si="29"/>
        <v>#DIV/0!</v>
      </c>
      <c r="L118" s="371" t="e">
        <f t="shared" si="29"/>
        <v>#DIV/0!</v>
      </c>
      <c r="M118" s="372"/>
      <c r="N118" s="412"/>
      <c r="O118" s="413"/>
      <c r="P118" s="409"/>
      <c r="Q118" s="410"/>
      <c r="R118" s="410"/>
      <c r="S118" s="410"/>
      <c r="T118" s="410"/>
      <c r="U118" s="410"/>
      <c r="V118" s="410"/>
      <c r="W118" s="410"/>
      <c r="X118" s="410"/>
      <c r="Y118" s="410"/>
      <c r="Z118" s="411"/>
    </row>
    <row r="119" spans="1:26" ht="16.5" thickTop="1" thickBot="1">
      <c r="A119" s="375" t="s">
        <v>155</v>
      </c>
      <c r="B119" s="376"/>
      <c r="C119" s="377"/>
      <c r="D119" s="378"/>
      <c r="E119" s="379"/>
      <c r="F119" s="380"/>
      <c r="G119" s="421" t="e">
        <f t="shared" ref="G119:L119" si="30">G117/G116</f>
        <v>#DIV/0!</v>
      </c>
      <c r="H119" s="422" t="e">
        <f t="shared" si="30"/>
        <v>#DIV/0!</v>
      </c>
      <c r="I119" s="422" t="e">
        <f t="shared" si="30"/>
        <v>#DIV/0!</v>
      </c>
      <c r="J119" s="422" t="e">
        <f t="shared" si="30"/>
        <v>#DIV/0!</v>
      </c>
      <c r="K119" s="423" t="e">
        <f t="shared" si="30"/>
        <v>#DIV/0!</v>
      </c>
      <c r="L119" s="383" t="e">
        <f t="shared" si="30"/>
        <v>#DIV/0!</v>
      </c>
      <c r="M119" s="424">
        <f>SUM(M115:M118)</f>
        <v>0</v>
      </c>
      <c r="N119" s="385" t="s">
        <v>157</v>
      </c>
      <c r="O119" s="386"/>
      <c r="P119" s="417"/>
      <c r="Q119" s="418"/>
      <c r="R119" s="418"/>
      <c r="S119" s="418"/>
      <c r="T119" s="418"/>
      <c r="U119" s="418"/>
      <c r="V119" s="418"/>
      <c r="W119" s="418"/>
      <c r="X119" s="418"/>
      <c r="Y119" s="418"/>
      <c r="Z119" s="419"/>
    </row>
    <row r="120" spans="1:26" ht="3.75" customHeight="1" thickBot="1">
      <c r="A120" s="425"/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7"/>
    </row>
    <row r="121" spans="1:26" ht="15.75">
      <c r="A121" s="325"/>
      <c r="B121" s="326"/>
      <c r="C121" s="327"/>
      <c r="D121" s="328"/>
      <c r="E121" s="329" t="s">
        <v>152</v>
      </c>
      <c r="F121" s="330"/>
      <c r="G121" s="331"/>
      <c r="H121" s="331"/>
      <c r="I121" s="331"/>
      <c r="J121" s="331"/>
      <c r="K121" s="332"/>
      <c r="L121" s="333"/>
      <c r="M121" s="334"/>
      <c r="N121" s="335"/>
      <c r="O121" s="336"/>
      <c r="P121" s="406"/>
      <c r="Q121" s="407"/>
      <c r="R121" s="407"/>
      <c r="S121" s="407"/>
      <c r="T121" s="407"/>
      <c r="U121" s="407"/>
      <c r="V121" s="407"/>
      <c r="W121" s="407"/>
      <c r="X121" s="407"/>
      <c r="Y121" s="407"/>
      <c r="Z121" s="408"/>
    </row>
    <row r="122" spans="1:26" ht="15.75">
      <c r="A122" s="340"/>
      <c r="B122" s="341"/>
      <c r="C122" s="342"/>
      <c r="D122" s="343"/>
      <c r="E122" s="344"/>
      <c r="F122" s="345" t="s">
        <v>153</v>
      </c>
      <c r="G122" s="346">
        <v>0</v>
      </c>
      <c r="H122" s="347">
        <v>0</v>
      </c>
      <c r="I122" s="348">
        <v>0</v>
      </c>
      <c r="J122" s="348">
        <v>0</v>
      </c>
      <c r="K122" s="349">
        <v>0</v>
      </c>
      <c r="L122" s="350">
        <f>SUM(G122:K122)</f>
        <v>0</v>
      </c>
      <c r="M122" s="351"/>
      <c r="N122" s="352"/>
      <c r="O122" s="353"/>
      <c r="P122" s="409"/>
      <c r="Q122" s="410"/>
      <c r="R122" s="410"/>
      <c r="S122" s="410"/>
      <c r="T122" s="410"/>
      <c r="U122" s="410"/>
      <c r="V122" s="410"/>
      <c r="W122" s="410"/>
      <c r="X122" s="410"/>
      <c r="Y122" s="410"/>
      <c r="Z122" s="411"/>
    </row>
    <row r="123" spans="1:26" ht="15.75">
      <c r="A123" s="357"/>
      <c r="B123" s="341"/>
      <c r="C123" s="342"/>
      <c r="D123" s="343"/>
      <c r="E123" s="358"/>
      <c r="F123" s="359" t="s">
        <v>154</v>
      </c>
      <c r="G123" s="360">
        <v>0</v>
      </c>
      <c r="H123" s="361">
        <v>0</v>
      </c>
      <c r="I123" s="362">
        <v>0</v>
      </c>
      <c r="J123" s="362">
        <v>0</v>
      </c>
      <c r="K123" s="363">
        <v>0</v>
      </c>
      <c r="L123" s="364">
        <f>SUM(G123:K123)</f>
        <v>0</v>
      </c>
      <c r="M123" s="351"/>
      <c r="N123" s="352"/>
      <c r="O123" s="353"/>
      <c r="P123" s="409"/>
      <c r="Q123" s="410"/>
      <c r="R123" s="410"/>
      <c r="S123" s="410"/>
      <c r="T123" s="410"/>
      <c r="U123" s="410"/>
      <c r="V123" s="410"/>
      <c r="W123" s="410"/>
      <c r="X123" s="410"/>
      <c r="Y123" s="410"/>
      <c r="Z123" s="411"/>
    </row>
    <row r="124" spans="1:26" ht="15.75" thickBot="1">
      <c r="A124" s="365"/>
      <c r="B124" s="432"/>
      <c r="C124" s="433"/>
      <c r="D124" s="366"/>
      <c r="E124" s="367"/>
      <c r="F124" s="368"/>
      <c r="G124" s="369" t="e">
        <f>G123/G122</f>
        <v>#DIV/0!</v>
      </c>
      <c r="H124" s="369" t="e">
        <f>H123/H122</f>
        <v>#DIV/0!</v>
      </c>
      <c r="I124" s="369" t="e">
        <f t="shared" ref="I124:L124" si="31">I123/I122</f>
        <v>#DIV/0!</v>
      </c>
      <c r="J124" s="369" t="e">
        <f t="shared" si="31"/>
        <v>#DIV/0!</v>
      </c>
      <c r="K124" s="370" t="e">
        <f t="shared" si="31"/>
        <v>#DIV/0!</v>
      </c>
      <c r="L124" s="371" t="e">
        <f t="shared" si="31"/>
        <v>#DIV/0!</v>
      </c>
      <c r="M124" s="372"/>
      <c r="N124" s="412"/>
      <c r="O124" s="413"/>
      <c r="P124" s="409"/>
      <c r="Q124" s="410"/>
      <c r="R124" s="410"/>
      <c r="S124" s="410"/>
      <c r="T124" s="410"/>
      <c r="U124" s="410"/>
      <c r="V124" s="410"/>
      <c r="W124" s="410"/>
      <c r="X124" s="410"/>
      <c r="Y124" s="410"/>
      <c r="Z124" s="411"/>
    </row>
    <row r="125" spans="1:26" ht="16.5" thickTop="1" thickBot="1">
      <c r="A125" s="375" t="s">
        <v>155</v>
      </c>
      <c r="B125" s="376"/>
      <c r="C125" s="377"/>
      <c r="D125" s="378"/>
      <c r="E125" s="379"/>
      <c r="F125" s="380"/>
      <c r="G125" s="421" t="e">
        <f t="shared" ref="G125:L125" si="32">G123/G122</f>
        <v>#DIV/0!</v>
      </c>
      <c r="H125" s="422" t="e">
        <f t="shared" si="32"/>
        <v>#DIV/0!</v>
      </c>
      <c r="I125" s="422" t="e">
        <f t="shared" si="32"/>
        <v>#DIV/0!</v>
      </c>
      <c r="J125" s="422" t="e">
        <f t="shared" si="32"/>
        <v>#DIV/0!</v>
      </c>
      <c r="K125" s="423" t="e">
        <f t="shared" si="32"/>
        <v>#DIV/0!</v>
      </c>
      <c r="L125" s="383" t="e">
        <f t="shared" si="32"/>
        <v>#DIV/0!</v>
      </c>
      <c r="M125" s="424">
        <f>SUM(M121:M124)</f>
        <v>0</v>
      </c>
      <c r="N125" s="385" t="s">
        <v>157</v>
      </c>
      <c r="O125" s="386"/>
      <c r="P125" s="417"/>
      <c r="Q125" s="418"/>
      <c r="R125" s="418"/>
      <c r="S125" s="418"/>
      <c r="T125" s="418"/>
      <c r="U125" s="418"/>
      <c r="V125" s="418"/>
      <c r="W125" s="418"/>
      <c r="X125" s="418"/>
      <c r="Y125" s="418"/>
      <c r="Z125" s="419"/>
    </row>
    <row r="126" spans="1:26" ht="3.75" customHeight="1" thickBot="1">
      <c r="A126" s="428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8"/>
      <c r="N126" s="429"/>
      <c r="O126" s="428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</row>
    <row r="127" spans="1:26" ht="15.75">
      <c r="A127" s="325"/>
      <c r="B127" s="326"/>
      <c r="C127" s="327"/>
      <c r="D127" s="328"/>
      <c r="E127" s="329" t="s">
        <v>152</v>
      </c>
      <c r="F127" s="330"/>
      <c r="G127" s="331"/>
      <c r="H127" s="331"/>
      <c r="I127" s="331"/>
      <c r="J127" s="331"/>
      <c r="K127" s="332"/>
      <c r="L127" s="333"/>
      <c r="M127" s="334"/>
      <c r="N127" s="335"/>
      <c r="O127" s="336"/>
      <c r="P127" s="406"/>
      <c r="Q127" s="407"/>
      <c r="R127" s="407"/>
      <c r="S127" s="407"/>
      <c r="T127" s="407"/>
      <c r="U127" s="407"/>
      <c r="V127" s="407"/>
      <c r="W127" s="407"/>
      <c r="X127" s="407"/>
      <c r="Y127" s="407"/>
      <c r="Z127" s="408"/>
    </row>
    <row r="128" spans="1:26" ht="15.75">
      <c r="A128" s="340"/>
      <c r="B128" s="341"/>
      <c r="C128" s="342"/>
      <c r="D128" s="343"/>
      <c r="E128" s="344"/>
      <c r="F128" s="345" t="s">
        <v>153</v>
      </c>
      <c r="G128" s="346">
        <v>0</v>
      </c>
      <c r="H128" s="347">
        <v>0</v>
      </c>
      <c r="I128" s="348">
        <v>0</v>
      </c>
      <c r="J128" s="348">
        <v>0</v>
      </c>
      <c r="K128" s="349">
        <v>0</v>
      </c>
      <c r="L128" s="350">
        <f>SUM(G128:K128)</f>
        <v>0</v>
      </c>
      <c r="M128" s="351"/>
      <c r="N128" s="352"/>
      <c r="O128" s="353"/>
      <c r="P128" s="409"/>
      <c r="Q128" s="410"/>
      <c r="R128" s="410"/>
      <c r="S128" s="410"/>
      <c r="T128" s="410"/>
      <c r="U128" s="410"/>
      <c r="V128" s="410"/>
      <c r="W128" s="410"/>
      <c r="X128" s="410"/>
      <c r="Y128" s="410"/>
      <c r="Z128" s="411"/>
    </row>
    <row r="129" spans="1:26" ht="15.75">
      <c r="A129" s="357"/>
      <c r="B129" s="341"/>
      <c r="C129" s="342"/>
      <c r="D129" s="343"/>
      <c r="E129" s="358"/>
      <c r="F129" s="359" t="s">
        <v>154</v>
      </c>
      <c r="G129" s="360">
        <v>0</v>
      </c>
      <c r="H129" s="361">
        <v>0</v>
      </c>
      <c r="I129" s="362">
        <v>0</v>
      </c>
      <c r="J129" s="362">
        <v>0</v>
      </c>
      <c r="K129" s="363">
        <v>0</v>
      </c>
      <c r="L129" s="364">
        <f>SUM(G129:K129)</f>
        <v>0</v>
      </c>
      <c r="M129" s="351"/>
      <c r="N129" s="352"/>
      <c r="O129" s="353"/>
      <c r="P129" s="409"/>
      <c r="Q129" s="410"/>
      <c r="R129" s="410"/>
      <c r="S129" s="410"/>
      <c r="T129" s="410"/>
      <c r="U129" s="410"/>
      <c r="V129" s="410"/>
      <c r="W129" s="410"/>
      <c r="X129" s="410"/>
      <c r="Y129" s="410"/>
      <c r="Z129" s="411"/>
    </row>
    <row r="130" spans="1:26" ht="15.75" thickBot="1">
      <c r="A130" s="365"/>
      <c r="B130" s="432"/>
      <c r="C130" s="433"/>
      <c r="D130" s="366"/>
      <c r="E130" s="367"/>
      <c r="F130" s="368"/>
      <c r="G130" s="369" t="e">
        <f>G129/G128</f>
        <v>#DIV/0!</v>
      </c>
      <c r="H130" s="369" t="e">
        <f>H129/H128</f>
        <v>#DIV/0!</v>
      </c>
      <c r="I130" s="369" t="e">
        <f t="shared" ref="I130:L130" si="33">I129/I128</f>
        <v>#DIV/0!</v>
      </c>
      <c r="J130" s="369" t="e">
        <f t="shared" si="33"/>
        <v>#DIV/0!</v>
      </c>
      <c r="K130" s="370" t="e">
        <f t="shared" si="33"/>
        <v>#DIV/0!</v>
      </c>
      <c r="L130" s="371" t="e">
        <f t="shared" si="33"/>
        <v>#DIV/0!</v>
      </c>
      <c r="M130" s="372"/>
      <c r="N130" s="412"/>
      <c r="O130" s="413"/>
      <c r="P130" s="409"/>
      <c r="Q130" s="410"/>
      <c r="R130" s="410"/>
      <c r="S130" s="410"/>
      <c r="T130" s="410"/>
      <c r="U130" s="410"/>
      <c r="V130" s="410"/>
      <c r="W130" s="410"/>
      <c r="X130" s="410"/>
      <c r="Y130" s="410"/>
      <c r="Z130" s="411"/>
    </row>
    <row r="131" spans="1:26" ht="16.5" thickTop="1" thickBot="1">
      <c r="A131" s="375" t="s">
        <v>155</v>
      </c>
      <c r="B131" s="376"/>
      <c r="C131" s="377"/>
      <c r="D131" s="378"/>
      <c r="E131" s="379"/>
      <c r="F131" s="380"/>
      <c r="G131" s="421" t="e">
        <f t="shared" ref="G131:L131" si="34">G129/G128</f>
        <v>#DIV/0!</v>
      </c>
      <c r="H131" s="422" t="e">
        <f t="shared" si="34"/>
        <v>#DIV/0!</v>
      </c>
      <c r="I131" s="422" t="e">
        <f t="shared" si="34"/>
        <v>#DIV/0!</v>
      </c>
      <c r="J131" s="422" t="e">
        <f t="shared" si="34"/>
        <v>#DIV/0!</v>
      </c>
      <c r="K131" s="423" t="e">
        <f t="shared" si="34"/>
        <v>#DIV/0!</v>
      </c>
      <c r="L131" s="383" t="e">
        <f t="shared" si="34"/>
        <v>#DIV/0!</v>
      </c>
      <c r="M131" s="424">
        <f>SUM(M127:M130)</f>
        <v>0</v>
      </c>
      <c r="N131" s="385" t="s">
        <v>157</v>
      </c>
      <c r="O131" s="386"/>
      <c r="P131" s="417"/>
      <c r="Q131" s="418"/>
      <c r="R131" s="418"/>
      <c r="S131" s="418"/>
      <c r="T131" s="418"/>
      <c r="U131" s="418"/>
      <c r="V131" s="418"/>
      <c r="W131" s="418"/>
      <c r="X131" s="418"/>
      <c r="Y131" s="418"/>
      <c r="Z131" s="419"/>
    </row>
    <row r="132" spans="1:26" ht="3.75" customHeight="1" thickBot="1">
      <c r="A132" s="428"/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8"/>
      <c r="N132" s="429"/>
      <c r="O132" s="428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</row>
    <row r="133" spans="1:26" ht="15.75">
      <c r="A133" s="325"/>
      <c r="B133" s="326"/>
      <c r="C133" s="327"/>
      <c r="D133" s="328"/>
      <c r="E133" s="329" t="s">
        <v>152</v>
      </c>
      <c r="F133" s="330"/>
      <c r="G133" s="331"/>
      <c r="H133" s="331"/>
      <c r="I133" s="331"/>
      <c r="J133" s="331"/>
      <c r="K133" s="332"/>
      <c r="L133" s="333"/>
      <c r="M133" s="334"/>
      <c r="N133" s="335"/>
      <c r="O133" s="336"/>
      <c r="P133" s="406"/>
      <c r="Q133" s="407"/>
      <c r="R133" s="407"/>
      <c r="S133" s="407"/>
      <c r="T133" s="407"/>
      <c r="U133" s="407"/>
      <c r="V133" s="407"/>
      <c r="W133" s="407"/>
      <c r="X133" s="407"/>
      <c r="Y133" s="407"/>
      <c r="Z133" s="408"/>
    </row>
    <row r="134" spans="1:26" ht="15.75">
      <c r="A134" s="340"/>
      <c r="B134" s="341"/>
      <c r="C134" s="342"/>
      <c r="D134" s="343"/>
      <c r="E134" s="344"/>
      <c r="F134" s="345" t="s">
        <v>153</v>
      </c>
      <c r="G134" s="346">
        <v>0</v>
      </c>
      <c r="H134" s="347">
        <v>0</v>
      </c>
      <c r="I134" s="348">
        <v>0</v>
      </c>
      <c r="J134" s="348">
        <v>0</v>
      </c>
      <c r="K134" s="349">
        <v>0</v>
      </c>
      <c r="L134" s="350">
        <f>SUM(G134:K134)</f>
        <v>0</v>
      </c>
      <c r="M134" s="351"/>
      <c r="N134" s="352"/>
      <c r="O134" s="353"/>
      <c r="P134" s="409"/>
      <c r="Q134" s="410"/>
      <c r="R134" s="410"/>
      <c r="S134" s="410"/>
      <c r="T134" s="410"/>
      <c r="U134" s="410"/>
      <c r="V134" s="410"/>
      <c r="W134" s="410"/>
      <c r="X134" s="410"/>
      <c r="Y134" s="410"/>
      <c r="Z134" s="411"/>
    </row>
    <row r="135" spans="1:26" ht="15.75">
      <c r="A135" s="357"/>
      <c r="B135" s="341"/>
      <c r="C135" s="342"/>
      <c r="D135" s="343"/>
      <c r="E135" s="358"/>
      <c r="F135" s="359" t="s">
        <v>154</v>
      </c>
      <c r="G135" s="360">
        <v>0</v>
      </c>
      <c r="H135" s="361">
        <v>0</v>
      </c>
      <c r="I135" s="362">
        <v>0</v>
      </c>
      <c r="J135" s="362">
        <v>0</v>
      </c>
      <c r="K135" s="363">
        <v>0</v>
      </c>
      <c r="L135" s="364">
        <f>SUM(G135:K135)</f>
        <v>0</v>
      </c>
      <c r="M135" s="351"/>
      <c r="N135" s="352"/>
      <c r="O135" s="353"/>
      <c r="P135" s="409"/>
      <c r="Q135" s="410"/>
      <c r="R135" s="410"/>
      <c r="S135" s="410"/>
      <c r="T135" s="410"/>
      <c r="U135" s="410"/>
      <c r="V135" s="410"/>
      <c r="W135" s="410"/>
      <c r="X135" s="410"/>
      <c r="Y135" s="410"/>
      <c r="Z135" s="411"/>
    </row>
    <row r="136" spans="1:26" ht="15.75" thickBot="1">
      <c r="A136" s="365"/>
      <c r="B136" s="432"/>
      <c r="C136" s="433"/>
      <c r="D136" s="366"/>
      <c r="E136" s="367"/>
      <c r="F136" s="368"/>
      <c r="G136" s="369" t="e">
        <f>G135/G134</f>
        <v>#DIV/0!</v>
      </c>
      <c r="H136" s="369" t="e">
        <f>H135/H134</f>
        <v>#DIV/0!</v>
      </c>
      <c r="I136" s="369" t="e">
        <f t="shared" ref="I136:L136" si="35">I135/I134</f>
        <v>#DIV/0!</v>
      </c>
      <c r="J136" s="369" t="e">
        <f t="shared" si="35"/>
        <v>#DIV/0!</v>
      </c>
      <c r="K136" s="370" t="e">
        <f t="shared" si="35"/>
        <v>#DIV/0!</v>
      </c>
      <c r="L136" s="371" t="e">
        <f t="shared" si="35"/>
        <v>#DIV/0!</v>
      </c>
      <c r="M136" s="372"/>
      <c r="N136" s="412"/>
      <c r="O136" s="413"/>
      <c r="P136" s="409"/>
      <c r="Q136" s="410"/>
      <c r="R136" s="410"/>
      <c r="S136" s="410"/>
      <c r="T136" s="410"/>
      <c r="U136" s="410"/>
      <c r="V136" s="410"/>
      <c r="W136" s="410"/>
      <c r="X136" s="410"/>
      <c r="Y136" s="410"/>
      <c r="Z136" s="411"/>
    </row>
    <row r="137" spans="1:26" ht="16.5" thickTop="1" thickBot="1">
      <c r="A137" s="375" t="s">
        <v>155</v>
      </c>
      <c r="B137" s="376"/>
      <c r="C137" s="377"/>
      <c r="D137" s="378"/>
      <c r="E137" s="379"/>
      <c r="F137" s="380"/>
      <c r="G137" s="421" t="e">
        <f t="shared" ref="G137:L137" si="36">G135/G134</f>
        <v>#DIV/0!</v>
      </c>
      <c r="H137" s="422" t="e">
        <f t="shared" si="36"/>
        <v>#DIV/0!</v>
      </c>
      <c r="I137" s="422" t="e">
        <f t="shared" si="36"/>
        <v>#DIV/0!</v>
      </c>
      <c r="J137" s="422" t="e">
        <f t="shared" si="36"/>
        <v>#DIV/0!</v>
      </c>
      <c r="K137" s="423" t="e">
        <f t="shared" si="36"/>
        <v>#DIV/0!</v>
      </c>
      <c r="L137" s="383" t="e">
        <f t="shared" si="36"/>
        <v>#DIV/0!</v>
      </c>
      <c r="M137" s="424">
        <f>SUM(M133:M136)</f>
        <v>0</v>
      </c>
      <c r="N137" s="385" t="s">
        <v>157</v>
      </c>
      <c r="O137" s="386"/>
      <c r="P137" s="417"/>
      <c r="Q137" s="418"/>
      <c r="R137" s="418"/>
      <c r="S137" s="418"/>
      <c r="T137" s="418"/>
      <c r="U137" s="418"/>
      <c r="V137" s="418"/>
      <c r="W137" s="418"/>
      <c r="X137" s="418"/>
      <c r="Y137" s="418"/>
      <c r="Z137" s="419"/>
    </row>
  </sheetData>
  <mergeCells count="263"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A1:L1"/>
    <mergeCell ref="O1:Z1"/>
    <mergeCell ref="A2:C2"/>
    <mergeCell ref="D2:F2"/>
    <mergeCell ref="K2:N2"/>
    <mergeCell ref="O2:P2"/>
    <mergeCell ref="Q2:Z2"/>
  </mergeCells>
  <conditionalFormatting sqref="G2">
    <cfRule type="cellIs" dxfId="379" priority="1" operator="equal">
      <formula>100</formula>
    </cfRule>
  </conditionalFormatting>
  <conditionalFormatting sqref="G2:G7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378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377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376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375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374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373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372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371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370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369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368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367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366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365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364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363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52:G53">
    <cfRule type="cellIs" dxfId="362" priority="203" operator="greaterThan">
      <formula>0.99999</formula>
    </cfRule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89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361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360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359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358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357" priority="179" operator="greaterThan">
      <formula>0.99999</formula>
    </cfRule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78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356" priority="176" operator="greaterThan">
      <formula>0.99999</formula>
    </cfRule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5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355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354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353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352" priority="167" operator="greaterThan">
      <formula>0.99999</formula>
    </cfRule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3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351" priority="161" operator="greaterThan">
      <formula>0.99999</formula>
    </cfRule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6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350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349" priority="152" operator="greaterThan">
      <formula>0.99999</formula>
    </cfRule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1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348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347" priority="147" operator="greaterThan">
      <formula>0.99999</formula>
    </cfRule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2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346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345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344" priority="136" operator="greaterThan">
      <formula>0.99999</formula>
    </cfRule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1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343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342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341" priority="125" operator="greaterThan">
      <formula>0.99999</formula>
    </cfRule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0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340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339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338" priority="114" operator="greaterThan">
      <formula>0.99999</formula>
    </cfRule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09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337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336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335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334" priority="101" operator="greaterThan">
      <formula>0.99999</formula>
    </cfRule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7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333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332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331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330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329" priority="77" operator="greaterThan">
      <formula>0.99999</formula>
    </cfRule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6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328" priority="74" operator="greaterThan">
      <formula>0.99999</formula>
    </cfRule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3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327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326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325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324" priority="65" operator="greaterThan">
      <formula>0.99999</formula>
    </cfRule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1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323" priority="59" operator="greaterThan">
      <formula>0.99999</formula>
    </cfRule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4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322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321" priority="50" operator="greaterThan">
      <formula>0.99999</formula>
    </cfRule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49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320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319" priority="45" operator="greaterThan">
      <formula>0.99999</formula>
    </cfRule>
    <cfRule type="iconSet" priority="46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40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318" priority="38" operator="greaterThan">
      <formula>0.99999</formula>
    </cfRule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317" priority="36" operator="greaterThan">
      <formula>0.99999</formula>
    </cfRule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316" priority="34" operator="greaterThan">
      <formula>0.99999</formula>
    </cfRule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29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315" priority="27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314" priority="25" operator="greaterThan">
      <formula>0.99999</formula>
    </cfRule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313" priority="23" operator="greaterThan">
      <formula>0.99999</formula>
    </cfRule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18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312" priority="16" operator="greaterThan">
      <formula>0.99999</formula>
    </cfRule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311" priority="14" operator="greaterThan">
      <formula>0.99999</formula>
    </cfRule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310" priority="12" operator="greaterThan">
      <formula>0.99999</formula>
    </cfRule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7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309" priority="5" operator="greaterThan">
      <formula>0.99999</formula>
    </cfRule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308" priority="3" operator="greaterThan">
      <formula>0.99999</formula>
    </cfRule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307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38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39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306" priority="343" operator="greaterThan">
      <formula>0.99999</formula>
    </cfRule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305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304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>
      <formula1>$A$6:$A$8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>
      <formula1>$K$3:$K$7</formula1>
    </dataValidation>
    <dataValidation type="list" allowBlank="1" showInputMessage="1" showErrorMessage="1" sqref="A84 A121 A127 A78 A72 A66 A60 A54 A48 A97 A103 A109 A115 A133 A17 A35 A23 A29">
      <formula1>$A$9:$A$14</formula1>
    </dataValidation>
  </dataValidations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Z137"/>
  <sheetViews>
    <sheetView view="pageLayout" zoomScaleNormal="100" workbookViewId="0">
      <selection activeCell="D5" sqref="D5:F5"/>
    </sheetView>
  </sheetViews>
  <sheetFormatPr defaultRowHeight="1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20.25" thickBot="1">
      <c r="A1" s="187" t="s">
        <v>102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N1" s="189"/>
      <c r="O1" s="190" t="s">
        <v>103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</row>
    <row r="2" spans="1:26" ht="16.5" thickTop="1">
      <c r="A2" s="193" t="s">
        <v>104</v>
      </c>
      <c r="B2" s="194"/>
      <c r="C2" s="195"/>
      <c r="D2" s="196">
        <f>'Program Information Sheet'!B3</f>
        <v>0</v>
      </c>
      <c r="E2" s="197"/>
      <c r="F2" s="198"/>
      <c r="G2" s="199">
        <v>100</v>
      </c>
      <c r="H2" s="200" t="s">
        <v>105</v>
      </c>
      <c r="I2" s="201"/>
      <c r="J2" s="202">
        <v>1</v>
      </c>
      <c r="K2" s="203" t="s">
        <v>106</v>
      </c>
      <c r="L2" s="204"/>
      <c r="M2" s="204"/>
      <c r="N2" s="205"/>
      <c r="O2" s="206" t="s">
        <v>107</v>
      </c>
      <c r="P2" s="207"/>
      <c r="Q2" s="208">
        <f>'Program Information Sheet'!B11</f>
        <v>0</v>
      </c>
      <c r="R2" s="209"/>
      <c r="S2" s="209"/>
      <c r="T2" s="209"/>
      <c r="U2" s="209"/>
      <c r="V2" s="209"/>
      <c r="W2" s="209"/>
      <c r="X2" s="209"/>
      <c r="Y2" s="209"/>
      <c r="Z2" s="210"/>
    </row>
    <row r="3" spans="1:26" ht="18.75">
      <c r="A3" s="211" t="s">
        <v>46</v>
      </c>
      <c r="B3" s="212"/>
      <c r="C3" s="213"/>
      <c r="D3" s="214">
        <f>'Program Information Sheet'!B4</f>
        <v>0</v>
      </c>
      <c r="E3" s="215"/>
      <c r="F3" s="216"/>
      <c r="G3" s="217">
        <v>75</v>
      </c>
      <c r="H3" s="218" t="s">
        <v>108</v>
      </c>
      <c r="I3" s="219"/>
      <c r="J3" s="220" t="s">
        <v>109</v>
      </c>
      <c r="K3" s="221" t="s">
        <v>110</v>
      </c>
      <c r="L3" s="222" t="s">
        <v>111</v>
      </c>
      <c r="M3" s="223"/>
      <c r="N3" s="224"/>
      <c r="O3" s="225" t="s">
        <v>46</v>
      </c>
      <c r="P3" s="226"/>
      <c r="Q3" s="227">
        <f>'Program Information Sheet'!B12</f>
        <v>0</v>
      </c>
      <c r="R3" s="228"/>
      <c r="S3" s="228"/>
      <c r="T3" s="228"/>
      <c r="U3" s="228"/>
      <c r="V3" s="228"/>
      <c r="W3" s="228"/>
      <c r="X3" s="228"/>
      <c r="Y3" s="228"/>
      <c r="Z3" s="229"/>
    </row>
    <row r="4" spans="1:26" ht="18.75">
      <c r="A4" s="211" t="s">
        <v>48</v>
      </c>
      <c r="B4" s="212"/>
      <c r="C4" s="213"/>
      <c r="D4" s="214">
        <f>'Program Information Sheet'!B5</f>
        <v>0</v>
      </c>
      <c r="E4" s="215"/>
      <c r="F4" s="216"/>
      <c r="G4" s="230">
        <v>51</v>
      </c>
      <c r="H4" s="218" t="s">
        <v>112</v>
      </c>
      <c r="I4" s="219"/>
      <c r="J4" s="220" t="s">
        <v>113</v>
      </c>
      <c r="K4" s="221" t="s">
        <v>114</v>
      </c>
      <c r="L4" s="222" t="s">
        <v>115</v>
      </c>
      <c r="M4" s="223"/>
      <c r="N4" s="224"/>
      <c r="O4" s="225" t="s">
        <v>48</v>
      </c>
      <c r="P4" s="226"/>
      <c r="Q4" s="227">
        <f>'Program Information Sheet'!B13</f>
        <v>0</v>
      </c>
      <c r="R4" s="228"/>
      <c r="S4" s="228"/>
      <c r="T4" s="228"/>
      <c r="U4" s="228"/>
      <c r="V4" s="228"/>
      <c r="W4" s="228"/>
      <c r="X4" s="228"/>
      <c r="Y4" s="228"/>
      <c r="Z4" s="229"/>
    </row>
    <row r="5" spans="1:26" ht="18.75">
      <c r="A5" s="211" t="s">
        <v>50</v>
      </c>
      <c r="B5" s="212"/>
      <c r="C5" s="213"/>
      <c r="D5" s="214">
        <f>'Program Information Sheet'!B6</f>
        <v>0</v>
      </c>
      <c r="E5" s="215"/>
      <c r="F5" s="216"/>
      <c r="G5" s="231">
        <v>50</v>
      </c>
      <c r="H5" s="218" t="s">
        <v>116</v>
      </c>
      <c r="I5" s="219"/>
      <c r="J5" s="220" t="s">
        <v>117</v>
      </c>
      <c r="K5" s="221" t="s">
        <v>118</v>
      </c>
      <c r="L5" s="222" t="s">
        <v>119</v>
      </c>
      <c r="M5" s="223"/>
      <c r="N5" s="224"/>
      <c r="O5" s="225" t="s">
        <v>50</v>
      </c>
      <c r="P5" s="226"/>
      <c r="Q5" s="227">
        <f>'Program Information Sheet'!B14</f>
        <v>0</v>
      </c>
      <c r="R5" s="228"/>
      <c r="S5" s="228"/>
      <c r="T5" s="228"/>
      <c r="U5" s="228"/>
      <c r="V5" s="228"/>
      <c r="W5" s="228"/>
      <c r="X5" s="228"/>
      <c r="Y5" s="228"/>
      <c r="Z5" s="229"/>
    </row>
    <row r="6" spans="1:26" ht="18.75">
      <c r="A6" s="232" t="s">
        <v>120</v>
      </c>
      <c r="B6" s="211" t="s">
        <v>5</v>
      </c>
      <c r="C6" s="213"/>
      <c r="D6" s="214">
        <f>'Program Information Sheet'!B7</f>
        <v>0</v>
      </c>
      <c r="E6" s="215"/>
      <c r="F6" s="216"/>
      <c r="G6" s="233">
        <v>0</v>
      </c>
      <c r="H6" s="218" t="s">
        <v>121</v>
      </c>
      <c r="I6" s="219"/>
      <c r="J6" s="220" t="s">
        <v>122</v>
      </c>
      <c r="K6" s="234" t="s">
        <v>123</v>
      </c>
      <c r="L6" s="222" t="s">
        <v>124</v>
      </c>
      <c r="M6" s="223"/>
      <c r="N6" s="224"/>
      <c r="O6" s="225" t="s">
        <v>5</v>
      </c>
      <c r="P6" s="226"/>
      <c r="Q6" s="227">
        <f>'Program Information Sheet'!B15</f>
        <v>0</v>
      </c>
      <c r="R6" s="228"/>
      <c r="S6" s="228"/>
      <c r="T6" s="228"/>
      <c r="U6" s="228"/>
      <c r="V6" s="228"/>
      <c r="W6" s="228"/>
      <c r="X6" s="228"/>
      <c r="Y6" s="228"/>
      <c r="Z6" s="229"/>
    </row>
    <row r="7" spans="1:26" ht="18.75">
      <c r="A7" s="232" t="s">
        <v>125</v>
      </c>
      <c r="B7" s="211" t="s">
        <v>6</v>
      </c>
      <c r="C7" s="213"/>
      <c r="D7" s="214">
        <f>'Program Information Sheet'!B8</f>
        <v>0</v>
      </c>
      <c r="E7" s="215"/>
      <c r="F7" s="216"/>
      <c r="G7" s="235" t="s">
        <v>126</v>
      </c>
      <c r="H7" s="236" t="s">
        <v>127</v>
      </c>
      <c r="I7" s="237"/>
      <c r="J7" s="238"/>
      <c r="K7" s="234" t="s">
        <v>128</v>
      </c>
      <c r="L7" s="222" t="s">
        <v>129</v>
      </c>
      <c r="M7" s="223"/>
      <c r="N7" s="224"/>
      <c r="O7" s="225" t="s">
        <v>6</v>
      </c>
      <c r="P7" s="226"/>
      <c r="Q7" s="227">
        <f>'Program Information Sheet'!B16</f>
        <v>0</v>
      </c>
      <c r="R7" s="228"/>
      <c r="S7" s="228"/>
      <c r="T7" s="228"/>
      <c r="U7" s="228"/>
      <c r="V7" s="228"/>
      <c r="W7" s="228"/>
      <c r="X7" s="228"/>
      <c r="Y7" s="228"/>
      <c r="Z7" s="229"/>
    </row>
    <row r="8" spans="1:26" ht="19.5" thickBot="1">
      <c r="A8" s="239"/>
      <c r="B8" s="240" t="s">
        <v>7</v>
      </c>
      <c r="C8" s="241"/>
      <c r="D8" s="486">
        <f>'Program Information Sheet'!B9</f>
        <v>0</v>
      </c>
      <c r="E8" s="487"/>
      <c r="F8" s="488"/>
      <c r="G8" s="242"/>
      <c r="H8" s="243"/>
      <c r="I8" s="244"/>
      <c r="J8" s="245"/>
      <c r="K8" s="246"/>
      <c r="L8" s="247"/>
      <c r="M8" s="248"/>
      <c r="N8" s="249"/>
      <c r="O8" s="225" t="s">
        <v>7</v>
      </c>
      <c r="P8" s="226"/>
      <c r="Q8" s="489">
        <f>'Program Information Sheet'!B17</f>
        <v>0</v>
      </c>
      <c r="R8" s="490"/>
      <c r="S8" s="490"/>
      <c r="T8" s="490"/>
      <c r="U8" s="490"/>
      <c r="V8" s="490"/>
      <c r="W8" s="490"/>
      <c r="X8" s="490"/>
      <c r="Y8" s="490"/>
      <c r="Z8" s="491"/>
    </row>
    <row r="9" spans="1:26" ht="17.25" thickTop="1" thickBot="1">
      <c r="A9" s="250" t="s">
        <v>130</v>
      </c>
      <c r="B9" s="447" t="s">
        <v>131</v>
      </c>
      <c r="C9" s="448"/>
      <c r="D9" s="448"/>
      <c r="E9" s="449" t="s">
        <v>176</v>
      </c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50"/>
    </row>
    <row r="10" spans="1:26" ht="15.75" thickTop="1">
      <c r="A10" s="255" t="s">
        <v>133</v>
      </c>
      <c r="B10" s="256"/>
      <c r="C10" s="257"/>
      <c r="D10" s="258"/>
      <c r="E10" s="451" t="s">
        <v>134</v>
      </c>
      <c r="F10" s="452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</row>
    <row r="11" spans="1:26">
      <c r="A11" s="255" t="s">
        <v>136</v>
      </c>
      <c r="B11" s="264"/>
      <c r="C11" s="265"/>
      <c r="D11" s="266"/>
      <c r="E11" s="453"/>
      <c r="F11" s="454"/>
      <c r="G11" s="269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1"/>
    </row>
    <row r="12" spans="1:26" ht="15.75" thickBot="1">
      <c r="A12" s="255" t="s">
        <v>137</v>
      </c>
      <c r="B12" s="264"/>
      <c r="C12" s="265"/>
      <c r="D12" s="266"/>
      <c r="E12" s="455"/>
      <c r="F12" s="456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</row>
    <row r="13" spans="1:26" ht="19.5" thickTop="1">
      <c r="A13" s="255" t="s">
        <v>138</v>
      </c>
      <c r="B13" s="264"/>
      <c r="C13" s="265"/>
      <c r="D13" s="266"/>
      <c r="E13" s="277"/>
      <c r="F13" s="278"/>
      <c r="G13" s="279" t="s">
        <v>139</v>
      </c>
      <c r="H13" s="280"/>
      <c r="I13" s="280"/>
      <c r="J13" s="280"/>
      <c r="K13" s="281"/>
      <c r="L13" s="282" t="s">
        <v>140</v>
      </c>
      <c r="M13" s="283" t="s">
        <v>141</v>
      </c>
      <c r="N13" s="284" t="s">
        <v>142</v>
      </c>
      <c r="O13" s="285" t="s">
        <v>143</v>
      </c>
      <c r="P13" s="286" t="s">
        <v>144</v>
      </c>
      <c r="Q13" s="287"/>
      <c r="R13" s="287"/>
      <c r="S13" s="287"/>
      <c r="T13" s="287"/>
      <c r="U13" s="287"/>
      <c r="V13" s="287"/>
      <c r="W13" s="287"/>
      <c r="X13" s="287"/>
      <c r="Y13" s="287"/>
      <c r="Z13" s="288"/>
    </row>
    <row r="14" spans="1:26">
      <c r="A14" s="255" t="s">
        <v>145</v>
      </c>
      <c r="B14" s="264"/>
      <c r="C14" s="265"/>
      <c r="D14" s="266"/>
      <c r="E14" s="289" t="s">
        <v>146</v>
      </c>
      <c r="F14" s="290"/>
      <c r="G14" s="291">
        <v>1</v>
      </c>
      <c r="H14" s="292">
        <v>2</v>
      </c>
      <c r="I14" s="292">
        <v>3</v>
      </c>
      <c r="J14" s="292">
        <v>4</v>
      </c>
      <c r="K14" s="293">
        <v>5</v>
      </c>
      <c r="L14" s="294"/>
      <c r="M14" s="295"/>
      <c r="N14" s="296"/>
      <c r="O14" s="297"/>
      <c r="P14" s="298"/>
      <c r="Q14" s="299"/>
      <c r="R14" s="299"/>
      <c r="S14" s="299"/>
      <c r="T14" s="299"/>
      <c r="U14" s="299"/>
      <c r="V14" s="299"/>
      <c r="W14" s="299"/>
      <c r="X14" s="299"/>
      <c r="Y14" s="299"/>
      <c r="Z14" s="300"/>
    </row>
    <row r="15" spans="1:26" ht="15.75" thickBot="1">
      <c r="A15" s="301" t="s">
        <v>147</v>
      </c>
      <c r="B15" s="302"/>
      <c r="C15" s="303"/>
      <c r="D15" s="304"/>
      <c r="E15" s="305" t="s">
        <v>148</v>
      </c>
      <c r="F15" s="306"/>
      <c r="G15" s="307">
        <v>2017</v>
      </c>
      <c r="H15" s="307">
        <v>2018</v>
      </c>
      <c r="I15" s="308">
        <v>2019</v>
      </c>
      <c r="J15" s="307">
        <v>2020</v>
      </c>
      <c r="K15" s="308">
        <v>2021</v>
      </c>
      <c r="L15" s="309"/>
      <c r="M15" s="310"/>
      <c r="N15" s="311"/>
      <c r="O15" s="312"/>
      <c r="P15" s="298"/>
      <c r="Q15" s="299"/>
      <c r="R15" s="299"/>
      <c r="S15" s="299"/>
      <c r="T15" s="299"/>
      <c r="U15" s="299"/>
      <c r="V15" s="299"/>
      <c r="W15" s="299"/>
      <c r="X15" s="299"/>
      <c r="Y15" s="299"/>
      <c r="Z15" s="300"/>
    </row>
    <row r="16" spans="1:26" ht="16.5" thickTop="1" thickBot="1">
      <c r="A16" s="313" t="s">
        <v>149</v>
      </c>
      <c r="B16" s="314" t="s">
        <v>150</v>
      </c>
      <c r="C16" s="315"/>
      <c r="D16" s="315"/>
      <c r="E16" s="315"/>
      <c r="F16" s="316"/>
      <c r="G16" s="317"/>
      <c r="H16" s="317"/>
      <c r="I16" s="317"/>
      <c r="J16" s="317"/>
      <c r="K16" s="317"/>
      <c r="L16" s="318"/>
      <c r="M16" s="319">
        <f>M21+M27+M33+M39</f>
        <v>0</v>
      </c>
      <c r="N16" s="320"/>
      <c r="O16" s="321"/>
      <c r="P16" s="322"/>
      <c r="Q16" s="323"/>
      <c r="R16" s="323"/>
      <c r="S16" s="323"/>
      <c r="T16" s="323"/>
      <c r="U16" s="323"/>
      <c r="V16" s="323"/>
      <c r="W16" s="323"/>
      <c r="X16" s="323"/>
      <c r="Y16" s="323"/>
      <c r="Z16" s="324"/>
    </row>
    <row r="17" spans="1:26" ht="19.5" customHeight="1">
      <c r="A17" s="325"/>
      <c r="B17" s="326"/>
      <c r="C17" s="327"/>
      <c r="D17" s="328"/>
      <c r="E17" s="329" t="s">
        <v>152</v>
      </c>
      <c r="F17" s="330"/>
      <c r="G17" s="331"/>
      <c r="H17" s="331"/>
      <c r="I17" s="331"/>
      <c r="J17" s="331"/>
      <c r="K17" s="332"/>
      <c r="L17" s="333"/>
      <c r="M17" s="334"/>
      <c r="N17" s="335"/>
      <c r="O17" s="336"/>
      <c r="P17" s="337"/>
      <c r="Q17" s="338"/>
      <c r="R17" s="338"/>
      <c r="S17" s="338"/>
      <c r="T17" s="338"/>
      <c r="U17" s="338"/>
      <c r="V17" s="338"/>
      <c r="W17" s="338"/>
      <c r="X17" s="338"/>
      <c r="Y17" s="338"/>
      <c r="Z17" s="339"/>
    </row>
    <row r="18" spans="1:26" ht="19.5" customHeight="1">
      <c r="A18" s="340"/>
      <c r="B18" s="341"/>
      <c r="C18" s="342"/>
      <c r="D18" s="343"/>
      <c r="E18" s="344"/>
      <c r="F18" s="345" t="s">
        <v>153</v>
      </c>
      <c r="G18" s="346">
        <v>0</v>
      </c>
      <c r="H18" s="347">
        <v>0</v>
      </c>
      <c r="I18" s="348">
        <v>0</v>
      </c>
      <c r="J18" s="348">
        <v>0</v>
      </c>
      <c r="K18" s="349">
        <v>0</v>
      </c>
      <c r="L18" s="350">
        <f>SUM(G18:K18)</f>
        <v>0</v>
      </c>
      <c r="M18" s="351"/>
      <c r="N18" s="352"/>
      <c r="O18" s="353"/>
      <c r="P18" s="354"/>
      <c r="Q18" s="355"/>
      <c r="R18" s="355"/>
      <c r="S18" s="355"/>
      <c r="T18" s="355"/>
      <c r="U18" s="355"/>
      <c r="V18" s="355"/>
      <c r="W18" s="355"/>
      <c r="X18" s="355"/>
      <c r="Y18" s="355"/>
      <c r="Z18" s="356"/>
    </row>
    <row r="19" spans="1:26" ht="18.75" customHeight="1">
      <c r="A19" s="357"/>
      <c r="B19" s="341"/>
      <c r="C19" s="342"/>
      <c r="D19" s="343"/>
      <c r="E19" s="358"/>
      <c r="F19" s="359" t="s">
        <v>154</v>
      </c>
      <c r="G19" s="360">
        <v>0</v>
      </c>
      <c r="H19" s="361">
        <v>0</v>
      </c>
      <c r="I19" s="362">
        <v>0</v>
      </c>
      <c r="J19" s="362">
        <v>0</v>
      </c>
      <c r="K19" s="363">
        <v>0</v>
      </c>
      <c r="L19" s="364">
        <f>SUM(G19:K19)</f>
        <v>0</v>
      </c>
      <c r="M19" s="351"/>
      <c r="N19" s="352"/>
      <c r="O19" s="353"/>
      <c r="P19" s="354"/>
      <c r="Q19" s="355"/>
      <c r="R19" s="355"/>
      <c r="S19" s="355"/>
      <c r="T19" s="355"/>
      <c r="U19" s="355"/>
      <c r="V19" s="355"/>
      <c r="W19" s="355"/>
      <c r="X19" s="355"/>
      <c r="Y19" s="355"/>
      <c r="Z19" s="356"/>
    </row>
    <row r="20" spans="1:26" ht="19.5" customHeight="1" thickBot="1">
      <c r="A20" s="365"/>
      <c r="B20" s="341"/>
      <c r="C20" s="342"/>
      <c r="D20" s="366"/>
      <c r="E20" s="367"/>
      <c r="F20" s="368"/>
      <c r="G20" s="369" t="e">
        <f>G19/G18</f>
        <v>#DIV/0!</v>
      </c>
      <c r="H20" s="369" t="e">
        <f>H19/H18</f>
        <v>#DIV/0!</v>
      </c>
      <c r="I20" s="369" t="e">
        <f t="shared" ref="I20:L20" si="0">I19/I18</f>
        <v>#DIV/0!</v>
      </c>
      <c r="J20" s="369" t="e">
        <f t="shared" si="0"/>
        <v>#DIV/0!</v>
      </c>
      <c r="K20" s="370" t="e">
        <f t="shared" si="0"/>
        <v>#DIV/0!</v>
      </c>
      <c r="L20" s="371" t="e">
        <f t="shared" si="0"/>
        <v>#DIV/0!</v>
      </c>
      <c r="M20" s="372"/>
      <c r="N20" s="373"/>
      <c r="O20" s="374"/>
      <c r="P20" s="354"/>
      <c r="Q20" s="355"/>
      <c r="R20" s="355"/>
      <c r="S20" s="355"/>
      <c r="T20" s="355"/>
      <c r="U20" s="355"/>
      <c r="V20" s="355"/>
      <c r="W20" s="355"/>
      <c r="X20" s="355"/>
      <c r="Y20" s="355"/>
      <c r="Z20" s="356"/>
    </row>
    <row r="21" spans="1:26" ht="16.5" thickTop="1" thickBot="1">
      <c r="A21" s="375" t="s">
        <v>155</v>
      </c>
      <c r="B21" s="376"/>
      <c r="C21" s="377"/>
      <c r="D21" s="378"/>
      <c r="E21" s="379"/>
      <c r="F21" s="380"/>
      <c r="G21" s="381" t="e">
        <f t="shared" ref="G21:L21" si="1">G19/G18</f>
        <v>#DIV/0!</v>
      </c>
      <c r="H21" s="381" t="e">
        <f t="shared" si="1"/>
        <v>#DIV/0!</v>
      </c>
      <c r="I21" s="381" t="e">
        <f t="shared" si="1"/>
        <v>#DIV/0!</v>
      </c>
      <c r="J21" s="381" t="e">
        <f t="shared" si="1"/>
        <v>#DIV/0!</v>
      </c>
      <c r="K21" s="382" t="e">
        <f t="shared" si="1"/>
        <v>#DIV/0!</v>
      </c>
      <c r="L21" s="383" t="e">
        <f t="shared" si="1"/>
        <v>#DIV/0!</v>
      </c>
      <c r="M21" s="384">
        <f>SUM(M17:M20)</f>
        <v>0</v>
      </c>
      <c r="N21" s="385" t="s">
        <v>157</v>
      </c>
      <c r="O21" s="386"/>
      <c r="P21" s="387"/>
      <c r="Q21" s="388"/>
      <c r="R21" s="388"/>
      <c r="S21" s="388"/>
      <c r="T21" s="388"/>
      <c r="U21" s="388"/>
      <c r="V21" s="388"/>
      <c r="W21" s="388"/>
      <c r="X21" s="388"/>
      <c r="Y21" s="388"/>
      <c r="Z21" s="389"/>
    </row>
    <row r="22" spans="1:26" ht="15.75" thickBot="1">
      <c r="A22" s="390"/>
      <c r="B22" s="391"/>
      <c r="C22" s="391"/>
      <c r="D22" s="392"/>
      <c r="E22" s="392"/>
      <c r="F22" s="393"/>
      <c r="G22" s="394"/>
      <c r="H22" s="394"/>
      <c r="I22" s="394"/>
      <c r="J22" s="394"/>
      <c r="K22" s="394"/>
      <c r="L22" s="395"/>
      <c r="M22" s="396"/>
      <c r="N22" s="397"/>
      <c r="O22" s="398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400"/>
    </row>
    <row r="23" spans="1:26" ht="19.5" customHeight="1">
      <c r="A23" s="325"/>
      <c r="B23" s="326"/>
      <c r="C23" s="327"/>
      <c r="D23" s="328"/>
      <c r="E23" s="329" t="s">
        <v>152</v>
      </c>
      <c r="F23" s="330"/>
      <c r="G23" s="401"/>
      <c r="H23" s="401"/>
      <c r="I23" s="401"/>
      <c r="J23" s="401"/>
      <c r="K23" s="402"/>
      <c r="L23" s="333"/>
      <c r="M23" s="403"/>
      <c r="N23" s="404"/>
      <c r="O23" s="405"/>
      <c r="P23" s="406"/>
      <c r="Q23" s="407"/>
      <c r="R23" s="407"/>
      <c r="S23" s="407"/>
      <c r="T23" s="407"/>
      <c r="U23" s="407"/>
      <c r="V23" s="407"/>
      <c r="W23" s="407"/>
      <c r="X23" s="407"/>
      <c r="Y23" s="407"/>
      <c r="Z23" s="408"/>
    </row>
    <row r="24" spans="1:26" ht="19.5" customHeight="1">
      <c r="A24" s="340"/>
      <c r="B24" s="341"/>
      <c r="C24" s="342"/>
      <c r="D24" s="343"/>
      <c r="E24" s="344"/>
      <c r="F24" s="345" t="s">
        <v>153</v>
      </c>
      <c r="G24" s="346">
        <v>0</v>
      </c>
      <c r="H24" s="347">
        <v>0</v>
      </c>
      <c r="I24" s="348">
        <v>0</v>
      </c>
      <c r="J24" s="348">
        <v>0</v>
      </c>
      <c r="K24" s="349">
        <v>0</v>
      </c>
      <c r="L24" s="350">
        <f>SUM(G24:K24)</f>
        <v>0</v>
      </c>
      <c r="M24" s="351"/>
      <c r="N24" s="352"/>
      <c r="O24" s="353"/>
      <c r="P24" s="409"/>
      <c r="Q24" s="410"/>
      <c r="R24" s="410"/>
      <c r="S24" s="410"/>
      <c r="T24" s="410"/>
      <c r="U24" s="410"/>
      <c r="V24" s="410"/>
      <c r="W24" s="410"/>
      <c r="X24" s="410"/>
      <c r="Y24" s="410"/>
      <c r="Z24" s="411"/>
    </row>
    <row r="25" spans="1:26" ht="18.75" customHeight="1">
      <c r="A25" s="357"/>
      <c r="B25" s="341"/>
      <c r="C25" s="342"/>
      <c r="D25" s="343"/>
      <c r="E25" s="358"/>
      <c r="F25" s="359" t="s">
        <v>154</v>
      </c>
      <c r="G25" s="360">
        <v>0</v>
      </c>
      <c r="H25" s="361">
        <v>0</v>
      </c>
      <c r="I25" s="362">
        <v>0</v>
      </c>
      <c r="J25" s="362">
        <v>0</v>
      </c>
      <c r="K25" s="363">
        <v>0</v>
      </c>
      <c r="L25" s="364">
        <f>SUM(G25:K25)</f>
        <v>0</v>
      </c>
      <c r="M25" s="351"/>
      <c r="N25" s="352"/>
      <c r="O25" s="353"/>
      <c r="P25" s="409"/>
      <c r="Q25" s="410"/>
      <c r="R25" s="410"/>
      <c r="S25" s="410"/>
      <c r="T25" s="410"/>
      <c r="U25" s="410"/>
      <c r="V25" s="410"/>
      <c r="W25" s="410"/>
      <c r="X25" s="410"/>
      <c r="Y25" s="410"/>
      <c r="Z25" s="411"/>
    </row>
    <row r="26" spans="1:26" ht="19.5" customHeight="1" thickBot="1">
      <c r="A26" s="365"/>
      <c r="B26" s="341"/>
      <c r="C26" s="342"/>
      <c r="D26" s="366"/>
      <c r="E26" s="367"/>
      <c r="F26" s="368"/>
      <c r="G26" s="369" t="e">
        <f>G25/G24</f>
        <v>#DIV/0!</v>
      </c>
      <c r="H26" s="369" t="e">
        <f>H25/H24</f>
        <v>#DIV/0!</v>
      </c>
      <c r="I26" s="369" t="e">
        <f t="shared" ref="I26:L26" si="2">I25/I24</f>
        <v>#DIV/0!</v>
      </c>
      <c r="J26" s="369" t="e">
        <f t="shared" si="2"/>
        <v>#DIV/0!</v>
      </c>
      <c r="K26" s="370" t="e">
        <f t="shared" si="2"/>
        <v>#DIV/0!</v>
      </c>
      <c r="L26" s="371" t="e">
        <f t="shared" si="2"/>
        <v>#DIV/0!</v>
      </c>
      <c r="M26" s="372"/>
      <c r="N26" s="412"/>
      <c r="O26" s="413"/>
      <c r="P26" s="409"/>
      <c r="Q26" s="410"/>
      <c r="R26" s="410"/>
      <c r="S26" s="410"/>
      <c r="T26" s="410"/>
      <c r="U26" s="410"/>
      <c r="V26" s="410"/>
      <c r="W26" s="410"/>
      <c r="X26" s="410"/>
      <c r="Y26" s="410"/>
      <c r="Z26" s="411"/>
    </row>
    <row r="27" spans="1:26" ht="16.5" thickTop="1" thickBot="1">
      <c r="A27" s="375" t="s">
        <v>155</v>
      </c>
      <c r="B27" s="376"/>
      <c r="C27" s="377"/>
      <c r="D27" s="378"/>
      <c r="E27" s="379"/>
      <c r="F27" s="380"/>
      <c r="G27" s="414" t="e">
        <f>G25/G24</f>
        <v>#DIV/0!</v>
      </c>
      <c r="H27" s="415" t="e">
        <f t="shared" ref="H27:L27" si="3">H25/H24</f>
        <v>#DIV/0!</v>
      </c>
      <c r="I27" s="415" t="e">
        <f t="shared" si="3"/>
        <v>#DIV/0!</v>
      </c>
      <c r="J27" s="415" t="e">
        <f t="shared" si="3"/>
        <v>#DIV/0!</v>
      </c>
      <c r="K27" s="416" t="e">
        <f t="shared" si="3"/>
        <v>#DIV/0!</v>
      </c>
      <c r="L27" s="383" t="e">
        <f t="shared" si="3"/>
        <v>#DIV/0!</v>
      </c>
      <c r="M27" s="384">
        <f>SUM(M23:M26)</f>
        <v>0</v>
      </c>
      <c r="N27" s="385" t="s">
        <v>157</v>
      </c>
      <c r="O27" s="386"/>
      <c r="P27" s="417"/>
      <c r="Q27" s="418"/>
      <c r="R27" s="418"/>
      <c r="S27" s="418"/>
      <c r="T27" s="418"/>
      <c r="U27" s="418"/>
      <c r="V27" s="418"/>
      <c r="W27" s="418"/>
      <c r="X27" s="418"/>
      <c r="Y27" s="418"/>
      <c r="Z27" s="419"/>
    </row>
    <row r="28" spans="1:26" ht="15.75" thickBot="1">
      <c r="A28" s="390"/>
      <c r="B28" s="391"/>
      <c r="C28" s="391"/>
      <c r="D28" s="392"/>
      <c r="E28" s="392"/>
      <c r="F28" s="393"/>
      <c r="G28" s="394"/>
      <c r="H28" s="394"/>
      <c r="I28" s="394"/>
      <c r="J28" s="394"/>
      <c r="K28" s="394"/>
      <c r="L28" s="395"/>
      <c r="M28" s="396"/>
      <c r="N28" s="397"/>
      <c r="O28" s="398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400"/>
    </row>
    <row r="29" spans="1:26" ht="19.5" customHeight="1">
      <c r="A29" s="325"/>
      <c r="B29" s="326"/>
      <c r="C29" s="327"/>
      <c r="D29" s="328"/>
      <c r="E29" s="329" t="s">
        <v>152</v>
      </c>
      <c r="F29" s="330"/>
      <c r="G29" s="401"/>
      <c r="H29" s="401"/>
      <c r="I29" s="401"/>
      <c r="J29" s="401"/>
      <c r="K29" s="402"/>
      <c r="L29" s="333"/>
      <c r="M29" s="334"/>
      <c r="N29" s="404"/>
      <c r="O29" s="405"/>
      <c r="P29" s="406"/>
      <c r="Q29" s="407"/>
      <c r="R29" s="407"/>
      <c r="S29" s="407"/>
      <c r="T29" s="407"/>
      <c r="U29" s="407"/>
      <c r="V29" s="407"/>
      <c r="W29" s="407"/>
      <c r="X29" s="407"/>
      <c r="Y29" s="407"/>
      <c r="Z29" s="408"/>
    </row>
    <row r="30" spans="1:26" ht="19.5" customHeight="1">
      <c r="A30" s="340"/>
      <c r="B30" s="341"/>
      <c r="C30" s="342"/>
      <c r="D30" s="343"/>
      <c r="E30" s="344"/>
      <c r="F30" s="345" t="s">
        <v>153</v>
      </c>
      <c r="G30" s="346">
        <v>0</v>
      </c>
      <c r="H30" s="347">
        <v>0</v>
      </c>
      <c r="I30" s="348">
        <v>0</v>
      </c>
      <c r="J30" s="348">
        <v>0</v>
      </c>
      <c r="K30" s="349">
        <v>0</v>
      </c>
      <c r="L30" s="350">
        <f>SUM(G30:K30)</f>
        <v>0</v>
      </c>
      <c r="M30" s="351"/>
      <c r="N30" s="352"/>
      <c r="O30" s="353"/>
      <c r="P30" s="409"/>
      <c r="Q30" s="410"/>
      <c r="R30" s="410"/>
      <c r="S30" s="410"/>
      <c r="T30" s="410"/>
      <c r="U30" s="410"/>
      <c r="V30" s="410"/>
      <c r="W30" s="410"/>
      <c r="X30" s="410"/>
      <c r="Y30" s="410"/>
      <c r="Z30" s="411"/>
    </row>
    <row r="31" spans="1:26" ht="19.5" customHeight="1">
      <c r="A31" s="357"/>
      <c r="B31" s="341"/>
      <c r="C31" s="342"/>
      <c r="D31" s="343"/>
      <c r="E31" s="358"/>
      <c r="F31" s="359" t="s">
        <v>154</v>
      </c>
      <c r="G31" s="360">
        <v>0</v>
      </c>
      <c r="H31" s="361">
        <v>0</v>
      </c>
      <c r="I31" s="362">
        <v>0</v>
      </c>
      <c r="J31" s="362">
        <v>0</v>
      </c>
      <c r="K31" s="363">
        <v>0</v>
      </c>
      <c r="L31" s="364">
        <f>SUM(G31:K31)</f>
        <v>0</v>
      </c>
      <c r="M31" s="351"/>
      <c r="N31" s="352"/>
      <c r="O31" s="353"/>
      <c r="P31" s="409"/>
      <c r="Q31" s="410"/>
      <c r="R31" s="410"/>
      <c r="S31" s="410"/>
      <c r="T31" s="410"/>
      <c r="U31" s="410"/>
      <c r="V31" s="410"/>
      <c r="W31" s="410"/>
      <c r="X31" s="410"/>
      <c r="Y31" s="410"/>
      <c r="Z31" s="411"/>
    </row>
    <row r="32" spans="1:26" ht="19.5" customHeight="1" thickBot="1">
      <c r="A32" s="365"/>
      <c r="B32" s="341"/>
      <c r="C32" s="342"/>
      <c r="D32" s="366"/>
      <c r="E32" s="367"/>
      <c r="F32" s="368"/>
      <c r="G32" s="369" t="e">
        <f>G31/G30</f>
        <v>#DIV/0!</v>
      </c>
      <c r="H32" s="369" t="e">
        <f>H31/H30</f>
        <v>#DIV/0!</v>
      </c>
      <c r="I32" s="369" t="e">
        <f t="shared" ref="I32:L32" si="4">I31/I30</f>
        <v>#DIV/0!</v>
      </c>
      <c r="J32" s="369" t="e">
        <f t="shared" si="4"/>
        <v>#DIV/0!</v>
      </c>
      <c r="K32" s="370" t="e">
        <f t="shared" si="4"/>
        <v>#DIV/0!</v>
      </c>
      <c r="L32" s="371" t="e">
        <f t="shared" si="4"/>
        <v>#DIV/0!</v>
      </c>
      <c r="M32" s="372"/>
      <c r="N32" s="412"/>
      <c r="O32" s="413"/>
      <c r="P32" s="409"/>
      <c r="Q32" s="410"/>
      <c r="R32" s="410"/>
      <c r="S32" s="410"/>
      <c r="T32" s="410"/>
      <c r="U32" s="410"/>
      <c r="V32" s="410"/>
      <c r="W32" s="410"/>
      <c r="X32" s="410"/>
      <c r="Y32" s="410"/>
      <c r="Z32" s="411"/>
    </row>
    <row r="33" spans="1:26" ht="16.5" thickTop="1" thickBot="1">
      <c r="A33" s="375" t="s">
        <v>155</v>
      </c>
      <c r="B33" s="376"/>
      <c r="C33" s="377"/>
      <c r="D33" s="378"/>
      <c r="E33" s="379"/>
      <c r="F33" s="380"/>
      <c r="G33" s="414" t="e">
        <f>G31/G30</f>
        <v>#DIV/0!</v>
      </c>
      <c r="H33" s="415" t="e">
        <f t="shared" ref="H33:L33" si="5">H31/H30</f>
        <v>#DIV/0!</v>
      </c>
      <c r="I33" s="415" t="e">
        <f t="shared" si="5"/>
        <v>#DIV/0!</v>
      </c>
      <c r="J33" s="415" t="e">
        <f t="shared" si="5"/>
        <v>#DIV/0!</v>
      </c>
      <c r="K33" s="416" t="e">
        <f t="shared" si="5"/>
        <v>#DIV/0!</v>
      </c>
      <c r="L33" s="383" t="e">
        <f t="shared" si="5"/>
        <v>#DIV/0!</v>
      </c>
      <c r="M33" s="420">
        <f>SUM(M29:M32)</f>
        <v>0</v>
      </c>
      <c r="N33" s="385" t="s">
        <v>157</v>
      </c>
      <c r="O33" s="386"/>
      <c r="P33" s="409"/>
      <c r="Q33" s="410"/>
      <c r="R33" s="410"/>
      <c r="S33" s="410"/>
      <c r="T33" s="410"/>
      <c r="U33" s="410"/>
      <c r="V33" s="410"/>
      <c r="W33" s="410"/>
      <c r="X33" s="410"/>
      <c r="Y33" s="410"/>
      <c r="Z33" s="411"/>
    </row>
    <row r="34" spans="1:26" ht="15.75" thickBot="1">
      <c r="A34" s="390"/>
      <c r="B34" s="391"/>
      <c r="C34" s="391"/>
      <c r="D34" s="392"/>
      <c r="E34" s="392"/>
      <c r="F34" s="393"/>
      <c r="G34" s="394"/>
      <c r="H34" s="394"/>
      <c r="I34" s="394"/>
      <c r="J34" s="394"/>
      <c r="K34" s="394"/>
      <c r="L34" s="395"/>
      <c r="M34" s="396"/>
      <c r="N34" s="397"/>
      <c r="O34" s="398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400"/>
    </row>
    <row r="35" spans="1:26" ht="18.75" customHeight="1">
      <c r="A35" s="325"/>
      <c r="B35" s="326"/>
      <c r="C35" s="327"/>
      <c r="D35" s="328"/>
      <c r="E35" s="329" t="s">
        <v>152</v>
      </c>
      <c r="F35" s="330"/>
      <c r="G35" s="331"/>
      <c r="H35" s="331"/>
      <c r="I35" s="331"/>
      <c r="J35" s="331"/>
      <c r="K35" s="332"/>
      <c r="L35" s="333"/>
      <c r="M35" s="334"/>
      <c r="N35" s="335"/>
      <c r="O35" s="336"/>
      <c r="P35" s="406"/>
      <c r="Q35" s="407"/>
      <c r="R35" s="407"/>
      <c r="S35" s="407"/>
      <c r="T35" s="407"/>
      <c r="U35" s="407"/>
      <c r="V35" s="407"/>
      <c r="W35" s="407"/>
      <c r="X35" s="407"/>
      <c r="Y35" s="407"/>
      <c r="Z35" s="408"/>
    </row>
    <row r="36" spans="1:26" ht="19.5" customHeight="1">
      <c r="A36" s="340"/>
      <c r="B36" s="341"/>
      <c r="C36" s="342"/>
      <c r="D36" s="343"/>
      <c r="E36" s="344"/>
      <c r="F36" s="345" t="s">
        <v>153</v>
      </c>
      <c r="G36" s="346">
        <v>0</v>
      </c>
      <c r="H36" s="347">
        <v>0</v>
      </c>
      <c r="I36" s="348">
        <v>0</v>
      </c>
      <c r="J36" s="348">
        <v>0</v>
      </c>
      <c r="K36" s="349">
        <v>0</v>
      </c>
      <c r="L36" s="350">
        <f>SUM(G36:K36)</f>
        <v>0</v>
      </c>
      <c r="M36" s="351"/>
      <c r="N36" s="352"/>
      <c r="O36" s="353"/>
      <c r="P36" s="409"/>
      <c r="Q36" s="410"/>
      <c r="R36" s="410"/>
      <c r="S36" s="410"/>
      <c r="T36" s="410"/>
      <c r="U36" s="410"/>
      <c r="V36" s="410"/>
      <c r="W36" s="410"/>
      <c r="X36" s="410"/>
      <c r="Y36" s="410"/>
      <c r="Z36" s="411"/>
    </row>
    <row r="37" spans="1:26" ht="18.75" customHeight="1">
      <c r="A37" s="357"/>
      <c r="B37" s="341"/>
      <c r="C37" s="342"/>
      <c r="D37" s="343"/>
      <c r="E37" s="358"/>
      <c r="F37" s="359" t="s">
        <v>154</v>
      </c>
      <c r="G37" s="360">
        <v>0</v>
      </c>
      <c r="H37" s="361">
        <v>0</v>
      </c>
      <c r="I37" s="362">
        <v>0</v>
      </c>
      <c r="J37" s="362">
        <v>0</v>
      </c>
      <c r="K37" s="363">
        <v>0</v>
      </c>
      <c r="L37" s="364">
        <f>SUM(G37:K37)</f>
        <v>0</v>
      </c>
      <c r="M37" s="351"/>
      <c r="N37" s="352"/>
      <c r="O37" s="353"/>
      <c r="P37" s="409"/>
      <c r="Q37" s="410"/>
      <c r="R37" s="410"/>
      <c r="S37" s="410"/>
      <c r="T37" s="410"/>
      <c r="U37" s="410"/>
      <c r="V37" s="410"/>
      <c r="W37" s="410"/>
      <c r="X37" s="410"/>
      <c r="Y37" s="410"/>
      <c r="Z37" s="411"/>
    </row>
    <row r="38" spans="1:26" ht="18.75" customHeight="1" thickBot="1">
      <c r="A38" s="365"/>
      <c r="B38" s="341"/>
      <c r="C38" s="342"/>
      <c r="D38" s="366"/>
      <c r="E38" s="367"/>
      <c r="F38" s="368"/>
      <c r="G38" s="369" t="e">
        <f>G37/G36</f>
        <v>#DIV/0!</v>
      </c>
      <c r="H38" s="369" t="e">
        <f>H37/H36</f>
        <v>#DIV/0!</v>
      </c>
      <c r="I38" s="369" t="e">
        <f t="shared" ref="I38:L38" si="6">I37/I36</f>
        <v>#DIV/0!</v>
      </c>
      <c r="J38" s="369" t="e">
        <f t="shared" si="6"/>
        <v>#DIV/0!</v>
      </c>
      <c r="K38" s="370" t="e">
        <f t="shared" si="6"/>
        <v>#DIV/0!</v>
      </c>
      <c r="L38" s="371" t="e">
        <f t="shared" si="6"/>
        <v>#DIV/0!</v>
      </c>
      <c r="M38" s="372"/>
      <c r="N38" s="412"/>
      <c r="O38" s="413"/>
      <c r="P38" s="409"/>
      <c r="Q38" s="410"/>
      <c r="R38" s="410"/>
      <c r="S38" s="410"/>
      <c r="T38" s="410"/>
      <c r="U38" s="410"/>
      <c r="V38" s="410"/>
      <c r="W38" s="410"/>
      <c r="X38" s="410"/>
      <c r="Y38" s="410"/>
      <c r="Z38" s="411"/>
    </row>
    <row r="39" spans="1:26" ht="16.5" thickTop="1" thickBot="1">
      <c r="A39" s="375" t="s">
        <v>155</v>
      </c>
      <c r="B39" s="376"/>
      <c r="C39" s="377"/>
      <c r="D39" s="378"/>
      <c r="E39" s="379"/>
      <c r="F39" s="380"/>
      <c r="G39" s="421" t="e">
        <f t="shared" ref="G39:L39" si="7">G37/G36</f>
        <v>#DIV/0!</v>
      </c>
      <c r="H39" s="422" t="e">
        <f t="shared" si="7"/>
        <v>#DIV/0!</v>
      </c>
      <c r="I39" s="422" t="e">
        <f t="shared" si="7"/>
        <v>#DIV/0!</v>
      </c>
      <c r="J39" s="422" t="e">
        <f t="shared" si="7"/>
        <v>#DIV/0!</v>
      </c>
      <c r="K39" s="423" t="e">
        <f t="shared" si="7"/>
        <v>#DIV/0!</v>
      </c>
      <c r="L39" s="383" t="e">
        <f t="shared" si="7"/>
        <v>#DIV/0!</v>
      </c>
      <c r="M39" s="424">
        <f>SUM(M35:M38)</f>
        <v>0</v>
      </c>
      <c r="N39" s="385" t="s">
        <v>157</v>
      </c>
      <c r="O39" s="386"/>
      <c r="P39" s="417"/>
      <c r="Q39" s="418"/>
      <c r="R39" s="418"/>
      <c r="S39" s="418"/>
      <c r="T39" s="418"/>
      <c r="U39" s="418"/>
      <c r="V39" s="418"/>
      <c r="W39" s="418"/>
      <c r="X39" s="418"/>
      <c r="Y39" s="418"/>
      <c r="Z39" s="419"/>
    </row>
    <row r="40" spans="1:26" ht="17.25" thickTop="1" thickBot="1">
      <c r="A40" s="250" t="s">
        <v>130</v>
      </c>
      <c r="B40" s="447" t="s">
        <v>131</v>
      </c>
      <c r="C40" s="448"/>
      <c r="D40" s="448"/>
      <c r="E40" s="449" t="s">
        <v>177</v>
      </c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50"/>
    </row>
    <row r="41" spans="1:26" ht="15.75" thickTop="1">
      <c r="A41" s="255" t="s">
        <v>133</v>
      </c>
      <c r="B41" s="256"/>
      <c r="C41" s="257"/>
      <c r="D41" s="258"/>
      <c r="E41" s="451" t="s">
        <v>174</v>
      </c>
      <c r="F41" s="452"/>
      <c r="G41" s="26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3"/>
    </row>
    <row r="42" spans="1:26">
      <c r="A42" s="255" t="s">
        <v>136</v>
      </c>
      <c r="B42" s="264"/>
      <c r="C42" s="265"/>
      <c r="D42" s="266"/>
      <c r="E42" s="453"/>
      <c r="F42" s="454"/>
      <c r="G42" s="269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1"/>
    </row>
    <row r="43" spans="1:26" ht="15.75" thickBot="1">
      <c r="A43" s="255" t="s">
        <v>137</v>
      </c>
      <c r="B43" s="264"/>
      <c r="C43" s="265"/>
      <c r="D43" s="266"/>
      <c r="E43" s="455"/>
      <c r="F43" s="456"/>
      <c r="G43" s="274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6"/>
    </row>
    <row r="44" spans="1:26" ht="19.5" thickTop="1">
      <c r="A44" s="255" t="s">
        <v>138</v>
      </c>
      <c r="B44" s="264"/>
      <c r="C44" s="265"/>
      <c r="D44" s="266"/>
      <c r="E44" s="277"/>
      <c r="F44" s="278"/>
      <c r="G44" s="279" t="s">
        <v>139</v>
      </c>
      <c r="H44" s="280"/>
      <c r="I44" s="280"/>
      <c r="J44" s="280"/>
      <c r="K44" s="281"/>
      <c r="L44" s="282" t="s">
        <v>140</v>
      </c>
      <c r="M44" s="283" t="s">
        <v>141</v>
      </c>
      <c r="N44" s="284" t="s">
        <v>142</v>
      </c>
      <c r="O44" s="285" t="s">
        <v>143</v>
      </c>
      <c r="P44" s="286" t="s">
        <v>144</v>
      </c>
      <c r="Q44" s="287"/>
      <c r="R44" s="287"/>
      <c r="S44" s="287"/>
      <c r="T44" s="287"/>
      <c r="U44" s="287"/>
      <c r="V44" s="287"/>
      <c r="W44" s="287"/>
      <c r="X44" s="287"/>
      <c r="Y44" s="287"/>
      <c r="Z44" s="288"/>
    </row>
    <row r="45" spans="1:26">
      <c r="A45" s="255" t="s">
        <v>145</v>
      </c>
      <c r="B45" s="264"/>
      <c r="C45" s="265"/>
      <c r="D45" s="266"/>
      <c r="E45" s="289" t="s">
        <v>146</v>
      </c>
      <c r="F45" s="290"/>
      <c r="G45" s="291">
        <v>1</v>
      </c>
      <c r="H45" s="292">
        <v>2</v>
      </c>
      <c r="I45" s="292">
        <v>3</v>
      </c>
      <c r="J45" s="292">
        <v>4</v>
      </c>
      <c r="K45" s="293">
        <v>5</v>
      </c>
      <c r="L45" s="294"/>
      <c r="M45" s="295"/>
      <c r="N45" s="296"/>
      <c r="O45" s="297"/>
      <c r="P45" s="298"/>
      <c r="Q45" s="299"/>
      <c r="R45" s="299"/>
      <c r="S45" s="299"/>
      <c r="T45" s="299"/>
      <c r="U45" s="299"/>
      <c r="V45" s="299"/>
      <c r="W45" s="299"/>
      <c r="X45" s="299"/>
      <c r="Y45" s="299"/>
      <c r="Z45" s="300"/>
    </row>
    <row r="46" spans="1:26" ht="15.75" thickBot="1">
      <c r="A46" s="301" t="s">
        <v>147</v>
      </c>
      <c r="B46" s="302"/>
      <c r="C46" s="303"/>
      <c r="D46" s="304"/>
      <c r="E46" s="305" t="s">
        <v>148</v>
      </c>
      <c r="F46" s="306"/>
      <c r="G46" s="307">
        <v>2017</v>
      </c>
      <c r="H46" s="307">
        <v>2018</v>
      </c>
      <c r="I46" s="308">
        <v>2019</v>
      </c>
      <c r="J46" s="307">
        <v>2020</v>
      </c>
      <c r="K46" s="308">
        <v>2021</v>
      </c>
      <c r="L46" s="309"/>
      <c r="M46" s="310"/>
      <c r="N46" s="311"/>
      <c r="O46" s="312"/>
      <c r="P46" s="298"/>
      <c r="Q46" s="299"/>
      <c r="R46" s="299"/>
      <c r="S46" s="299"/>
      <c r="T46" s="299"/>
      <c r="U46" s="299"/>
      <c r="V46" s="299"/>
      <c r="W46" s="299"/>
      <c r="X46" s="299"/>
      <c r="Y46" s="299"/>
      <c r="Z46" s="300"/>
    </row>
    <row r="47" spans="1:26" ht="16.5" thickTop="1" thickBot="1">
      <c r="A47" s="313" t="s">
        <v>149</v>
      </c>
      <c r="B47" s="314" t="s">
        <v>150</v>
      </c>
      <c r="C47" s="315"/>
      <c r="D47" s="315"/>
      <c r="E47" s="315"/>
      <c r="F47" s="316"/>
      <c r="G47" s="317"/>
      <c r="H47" s="317"/>
      <c r="I47" s="317"/>
      <c r="J47" s="317"/>
      <c r="K47" s="317"/>
      <c r="L47" s="318"/>
      <c r="M47" s="319">
        <f>M21+M27+M33+M39</f>
        <v>0</v>
      </c>
      <c r="N47" s="320"/>
      <c r="O47" s="321"/>
      <c r="P47" s="322"/>
      <c r="Q47" s="323"/>
      <c r="R47" s="323"/>
      <c r="S47" s="323"/>
      <c r="T47" s="323"/>
      <c r="U47" s="323"/>
      <c r="V47" s="323"/>
      <c r="W47" s="323"/>
      <c r="X47" s="323"/>
      <c r="Y47" s="323"/>
      <c r="Z47" s="324"/>
    </row>
    <row r="48" spans="1:26" ht="15.75">
      <c r="A48" s="325"/>
      <c r="B48" s="326"/>
      <c r="C48" s="327"/>
      <c r="D48" s="328"/>
      <c r="E48" s="329" t="s">
        <v>152</v>
      </c>
      <c r="F48" s="330"/>
      <c r="G48" s="331"/>
      <c r="H48" s="331"/>
      <c r="I48" s="331"/>
      <c r="J48" s="331"/>
      <c r="K48" s="332"/>
      <c r="L48" s="333"/>
      <c r="M48" s="334"/>
      <c r="N48" s="335"/>
      <c r="O48" s="336"/>
      <c r="P48" s="337"/>
      <c r="Q48" s="338"/>
      <c r="R48" s="338"/>
      <c r="S48" s="338"/>
      <c r="T48" s="338"/>
      <c r="U48" s="338"/>
      <c r="V48" s="338"/>
      <c r="W48" s="338"/>
      <c r="X48" s="338"/>
      <c r="Y48" s="338"/>
      <c r="Z48" s="339"/>
    </row>
    <row r="49" spans="1:26" ht="15.75">
      <c r="A49" s="340"/>
      <c r="B49" s="341"/>
      <c r="C49" s="342"/>
      <c r="D49" s="343"/>
      <c r="E49" s="344"/>
      <c r="F49" s="345" t="s">
        <v>153</v>
      </c>
      <c r="G49" s="346">
        <v>0</v>
      </c>
      <c r="H49" s="347">
        <v>0</v>
      </c>
      <c r="I49" s="348">
        <v>0</v>
      </c>
      <c r="J49" s="348">
        <v>0</v>
      </c>
      <c r="K49" s="349">
        <v>0</v>
      </c>
      <c r="L49" s="350">
        <f>SUM(G49:K49)</f>
        <v>0</v>
      </c>
      <c r="M49" s="351"/>
      <c r="N49" s="352"/>
      <c r="O49" s="353"/>
      <c r="P49" s="354"/>
      <c r="Q49" s="355"/>
      <c r="R49" s="355"/>
      <c r="S49" s="355"/>
      <c r="T49" s="355"/>
      <c r="U49" s="355"/>
      <c r="V49" s="355"/>
      <c r="W49" s="355"/>
      <c r="X49" s="355"/>
      <c r="Y49" s="355"/>
      <c r="Z49" s="356"/>
    </row>
    <row r="50" spans="1:26" ht="15.75">
      <c r="A50" s="357"/>
      <c r="B50" s="341"/>
      <c r="C50" s="342"/>
      <c r="D50" s="343"/>
      <c r="E50" s="358"/>
      <c r="F50" s="359" t="s">
        <v>154</v>
      </c>
      <c r="G50" s="360">
        <v>0</v>
      </c>
      <c r="H50" s="361">
        <v>0</v>
      </c>
      <c r="I50" s="362">
        <v>0</v>
      </c>
      <c r="J50" s="362">
        <v>0</v>
      </c>
      <c r="K50" s="363">
        <v>0</v>
      </c>
      <c r="L50" s="364">
        <f>SUM(G50:K50)</f>
        <v>0</v>
      </c>
      <c r="M50" s="351"/>
      <c r="N50" s="352"/>
      <c r="O50" s="353"/>
      <c r="P50" s="354"/>
      <c r="Q50" s="355"/>
      <c r="R50" s="355"/>
      <c r="S50" s="355"/>
      <c r="T50" s="355"/>
      <c r="U50" s="355"/>
      <c r="V50" s="355"/>
      <c r="W50" s="355"/>
      <c r="X50" s="355"/>
      <c r="Y50" s="355"/>
      <c r="Z50" s="356"/>
    </row>
    <row r="51" spans="1:26" ht="15.75" thickBot="1">
      <c r="A51" s="365"/>
      <c r="B51" s="341"/>
      <c r="C51" s="342"/>
      <c r="D51" s="366"/>
      <c r="E51" s="367"/>
      <c r="F51" s="368"/>
      <c r="G51" s="369" t="e">
        <f>G50/G49</f>
        <v>#DIV/0!</v>
      </c>
      <c r="H51" s="369" t="e">
        <f>H50/H49</f>
        <v>#DIV/0!</v>
      </c>
      <c r="I51" s="369" t="e">
        <f t="shared" ref="I51:L51" si="8">I50/I49</f>
        <v>#DIV/0!</v>
      </c>
      <c r="J51" s="369" t="e">
        <f t="shared" si="8"/>
        <v>#DIV/0!</v>
      </c>
      <c r="K51" s="370" t="e">
        <f t="shared" si="8"/>
        <v>#DIV/0!</v>
      </c>
      <c r="L51" s="371" t="e">
        <f t="shared" si="8"/>
        <v>#DIV/0!</v>
      </c>
      <c r="M51" s="372"/>
      <c r="N51" s="373"/>
      <c r="O51" s="374"/>
      <c r="P51" s="354"/>
      <c r="Q51" s="355"/>
      <c r="R51" s="355"/>
      <c r="S51" s="355"/>
      <c r="T51" s="355"/>
      <c r="U51" s="355"/>
      <c r="V51" s="355"/>
      <c r="W51" s="355"/>
      <c r="X51" s="355"/>
      <c r="Y51" s="355"/>
      <c r="Z51" s="356"/>
    </row>
    <row r="52" spans="1:26" ht="16.5" thickTop="1" thickBot="1">
      <c r="A52" s="375" t="s">
        <v>155</v>
      </c>
      <c r="B52" s="376"/>
      <c r="C52" s="377"/>
      <c r="D52" s="378"/>
      <c r="E52" s="379"/>
      <c r="F52" s="380"/>
      <c r="G52" s="381" t="e">
        <f t="shared" ref="G52:L52" si="9">G50/G49</f>
        <v>#DIV/0!</v>
      </c>
      <c r="H52" s="381" t="e">
        <f t="shared" si="9"/>
        <v>#DIV/0!</v>
      </c>
      <c r="I52" s="381" t="e">
        <f t="shared" si="9"/>
        <v>#DIV/0!</v>
      </c>
      <c r="J52" s="381" t="e">
        <f t="shared" si="9"/>
        <v>#DIV/0!</v>
      </c>
      <c r="K52" s="382" t="e">
        <f t="shared" si="9"/>
        <v>#DIV/0!</v>
      </c>
      <c r="L52" s="383" t="e">
        <f t="shared" si="9"/>
        <v>#DIV/0!</v>
      </c>
      <c r="M52" s="384">
        <f>SUM(M48:M51)</f>
        <v>0</v>
      </c>
      <c r="N52" s="385" t="s">
        <v>157</v>
      </c>
      <c r="O52" s="386"/>
      <c r="P52" s="387"/>
      <c r="Q52" s="388"/>
      <c r="R52" s="388"/>
      <c r="S52" s="388"/>
      <c r="T52" s="388"/>
      <c r="U52" s="388"/>
      <c r="V52" s="388"/>
      <c r="W52" s="388"/>
      <c r="X52" s="388"/>
      <c r="Y52" s="388"/>
      <c r="Z52" s="389"/>
    </row>
    <row r="53" spans="1:26" ht="3.75" customHeight="1" thickBot="1">
      <c r="A53" s="390"/>
      <c r="B53" s="391"/>
      <c r="C53" s="391"/>
      <c r="D53" s="392"/>
      <c r="E53" s="392"/>
      <c r="F53" s="393"/>
      <c r="G53" s="394"/>
      <c r="H53" s="394"/>
      <c r="I53" s="394"/>
      <c r="J53" s="394"/>
      <c r="K53" s="394"/>
      <c r="L53" s="395"/>
      <c r="M53" s="396"/>
      <c r="N53" s="397"/>
      <c r="O53" s="398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400"/>
    </row>
    <row r="54" spans="1:26" ht="15.75">
      <c r="A54" s="325"/>
      <c r="B54" s="326"/>
      <c r="C54" s="327"/>
      <c r="D54" s="328"/>
      <c r="E54" s="329" t="s">
        <v>152</v>
      </c>
      <c r="F54" s="330"/>
      <c r="G54" s="401"/>
      <c r="H54" s="401"/>
      <c r="I54" s="401"/>
      <c r="J54" s="401"/>
      <c r="K54" s="402"/>
      <c r="L54" s="333"/>
      <c r="M54" s="403"/>
      <c r="N54" s="404"/>
      <c r="O54" s="405"/>
      <c r="P54" s="406"/>
      <c r="Q54" s="407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1:26" ht="15.75">
      <c r="A55" s="340"/>
      <c r="B55" s="341"/>
      <c r="C55" s="342"/>
      <c r="D55" s="343"/>
      <c r="E55" s="344"/>
      <c r="F55" s="345" t="s">
        <v>153</v>
      </c>
      <c r="G55" s="346">
        <v>0</v>
      </c>
      <c r="H55" s="347">
        <v>0</v>
      </c>
      <c r="I55" s="348">
        <v>0</v>
      </c>
      <c r="J55" s="348">
        <v>0</v>
      </c>
      <c r="K55" s="349">
        <v>0</v>
      </c>
      <c r="L55" s="350">
        <f>SUM(G55:K55)</f>
        <v>0</v>
      </c>
      <c r="M55" s="351"/>
      <c r="N55" s="352"/>
      <c r="O55" s="353"/>
      <c r="P55" s="409"/>
      <c r="Q55" s="410"/>
      <c r="R55" s="410"/>
      <c r="S55" s="410"/>
      <c r="T55" s="410"/>
      <c r="U55" s="410"/>
      <c r="V55" s="410"/>
      <c r="W55" s="410"/>
      <c r="X55" s="410"/>
      <c r="Y55" s="410"/>
      <c r="Z55" s="411"/>
    </row>
    <row r="56" spans="1:26" ht="15.75">
      <c r="A56" s="357"/>
      <c r="B56" s="341"/>
      <c r="C56" s="342"/>
      <c r="D56" s="343"/>
      <c r="E56" s="358"/>
      <c r="F56" s="359" t="s">
        <v>154</v>
      </c>
      <c r="G56" s="360">
        <v>0</v>
      </c>
      <c r="H56" s="361">
        <v>0</v>
      </c>
      <c r="I56" s="362">
        <v>0</v>
      </c>
      <c r="J56" s="362">
        <v>0</v>
      </c>
      <c r="K56" s="363">
        <v>0</v>
      </c>
      <c r="L56" s="364">
        <f>SUM(G56:K56)</f>
        <v>0</v>
      </c>
      <c r="M56" s="351"/>
      <c r="N56" s="352"/>
      <c r="O56" s="353"/>
      <c r="P56" s="409"/>
      <c r="Q56" s="410"/>
      <c r="R56" s="410"/>
      <c r="S56" s="410"/>
      <c r="T56" s="410"/>
      <c r="U56" s="410"/>
      <c r="V56" s="410"/>
      <c r="W56" s="410"/>
      <c r="X56" s="410"/>
      <c r="Y56" s="410"/>
      <c r="Z56" s="411"/>
    </row>
    <row r="57" spans="1:26" ht="15.75" thickBot="1">
      <c r="A57" s="365"/>
      <c r="B57" s="341"/>
      <c r="C57" s="342"/>
      <c r="D57" s="366"/>
      <c r="E57" s="367"/>
      <c r="F57" s="368"/>
      <c r="G57" s="369" t="e">
        <f>G56/G55</f>
        <v>#DIV/0!</v>
      </c>
      <c r="H57" s="369" t="e">
        <f>H56/H55</f>
        <v>#DIV/0!</v>
      </c>
      <c r="I57" s="369" t="e">
        <f t="shared" ref="I57:L57" si="10">I56/I55</f>
        <v>#DIV/0!</v>
      </c>
      <c r="J57" s="369" t="e">
        <f t="shared" si="10"/>
        <v>#DIV/0!</v>
      </c>
      <c r="K57" s="370" t="e">
        <f t="shared" si="10"/>
        <v>#DIV/0!</v>
      </c>
      <c r="L57" s="371" t="e">
        <f t="shared" si="10"/>
        <v>#DIV/0!</v>
      </c>
      <c r="M57" s="372"/>
      <c r="N57" s="412"/>
      <c r="O57" s="413"/>
      <c r="P57" s="409"/>
      <c r="Q57" s="410"/>
      <c r="R57" s="410"/>
      <c r="S57" s="410"/>
      <c r="T57" s="410"/>
      <c r="U57" s="410"/>
      <c r="V57" s="410"/>
      <c r="W57" s="410"/>
      <c r="X57" s="410"/>
      <c r="Y57" s="410"/>
      <c r="Z57" s="411"/>
    </row>
    <row r="58" spans="1:26" ht="16.5" thickTop="1" thickBot="1">
      <c r="A58" s="375" t="s">
        <v>155</v>
      </c>
      <c r="B58" s="376"/>
      <c r="C58" s="377"/>
      <c r="D58" s="378"/>
      <c r="E58" s="379"/>
      <c r="F58" s="380"/>
      <c r="G58" s="414" t="e">
        <f>G56/G55</f>
        <v>#DIV/0!</v>
      </c>
      <c r="H58" s="415" t="e">
        <f t="shared" ref="H58:L58" si="11">H56/H55</f>
        <v>#DIV/0!</v>
      </c>
      <c r="I58" s="415" t="e">
        <f t="shared" si="11"/>
        <v>#DIV/0!</v>
      </c>
      <c r="J58" s="415" t="e">
        <f t="shared" si="11"/>
        <v>#DIV/0!</v>
      </c>
      <c r="K58" s="416" t="e">
        <f t="shared" si="11"/>
        <v>#DIV/0!</v>
      </c>
      <c r="L58" s="383" t="e">
        <f t="shared" si="11"/>
        <v>#DIV/0!</v>
      </c>
      <c r="M58" s="384">
        <f>SUM(M54:M57)</f>
        <v>0</v>
      </c>
      <c r="N58" s="385" t="s">
        <v>157</v>
      </c>
      <c r="O58" s="386"/>
      <c r="P58" s="417"/>
      <c r="Q58" s="418"/>
      <c r="R58" s="418"/>
      <c r="S58" s="418"/>
      <c r="T58" s="418"/>
      <c r="U58" s="418"/>
      <c r="V58" s="418"/>
      <c r="W58" s="418"/>
      <c r="X58" s="418"/>
      <c r="Y58" s="418"/>
      <c r="Z58" s="419"/>
    </row>
    <row r="59" spans="1:26" ht="3.75" customHeight="1" thickBot="1">
      <c r="A59" s="390"/>
      <c r="B59" s="391"/>
      <c r="C59" s="391"/>
      <c r="D59" s="392"/>
      <c r="E59" s="392"/>
      <c r="F59" s="393"/>
      <c r="G59" s="394"/>
      <c r="H59" s="394"/>
      <c r="I59" s="394"/>
      <c r="J59" s="394"/>
      <c r="K59" s="394"/>
      <c r="L59" s="395"/>
      <c r="M59" s="396"/>
      <c r="N59" s="397"/>
      <c r="O59" s="398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400"/>
    </row>
    <row r="60" spans="1:26" ht="15.75">
      <c r="A60" s="325"/>
      <c r="B60" s="326"/>
      <c r="C60" s="327"/>
      <c r="D60" s="328"/>
      <c r="E60" s="329" t="s">
        <v>152</v>
      </c>
      <c r="F60" s="330"/>
      <c r="G60" s="401"/>
      <c r="H60" s="401"/>
      <c r="I60" s="401"/>
      <c r="J60" s="401"/>
      <c r="K60" s="402"/>
      <c r="L60" s="333"/>
      <c r="M60" s="334"/>
      <c r="N60" s="404"/>
      <c r="O60" s="405"/>
      <c r="P60" s="406"/>
      <c r="Q60" s="407"/>
      <c r="R60" s="407"/>
      <c r="S60" s="407"/>
      <c r="T60" s="407"/>
      <c r="U60" s="407"/>
      <c r="V60" s="407"/>
      <c r="W60" s="407"/>
      <c r="X60" s="407"/>
      <c r="Y60" s="407"/>
      <c r="Z60" s="408"/>
    </row>
    <row r="61" spans="1:26" ht="15.75">
      <c r="A61" s="340"/>
      <c r="B61" s="341"/>
      <c r="C61" s="342"/>
      <c r="D61" s="343"/>
      <c r="E61" s="344"/>
      <c r="F61" s="345" t="s">
        <v>153</v>
      </c>
      <c r="G61" s="346">
        <v>0</v>
      </c>
      <c r="H61" s="347">
        <v>0</v>
      </c>
      <c r="I61" s="348">
        <v>0</v>
      </c>
      <c r="J61" s="348">
        <v>0</v>
      </c>
      <c r="K61" s="349">
        <v>0</v>
      </c>
      <c r="L61" s="350">
        <f>SUM(G61:K61)</f>
        <v>0</v>
      </c>
      <c r="M61" s="351"/>
      <c r="N61" s="352"/>
      <c r="O61" s="353"/>
      <c r="P61" s="409"/>
      <c r="Q61" s="410"/>
      <c r="R61" s="410"/>
      <c r="S61" s="410"/>
      <c r="T61" s="410"/>
      <c r="U61" s="410"/>
      <c r="V61" s="410"/>
      <c r="W61" s="410"/>
      <c r="X61" s="410"/>
      <c r="Y61" s="410"/>
      <c r="Z61" s="411"/>
    </row>
    <row r="62" spans="1:26" ht="15.75">
      <c r="A62" s="357"/>
      <c r="B62" s="341"/>
      <c r="C62" s="342"/>
      <c r="D62" s="343"/>
      <c r="E62" s="358"/>
      <c r="F62" s="359" t="s">
        <v>154</v>
      </c>
      <c r="G62" s="360">
        <v>0</v>
      </c>
      <c r="H62" s="361">
        <v>0</v>
      </c>
      <c r="I62" s="362">
        <v>0</v>
      </c>
      <c r="J62" s="362">
        <v>0</v>
      </c>
      <c r="K62" s="363">
        <v>0</v>
      </c>
      <c r="L62" s="364">
        <f>SUM(G62:K62)</f>
        <v>0</v>
      </c>
      <c r="M62" s="351"/>
      <c r="N62" s="352"/>
      <c r="O62" s="353"/>
      <c r="P62" s="409"/>
      <c r="Q62" s="410"/>
      <c r="R62" s="410"/>
      <c r="S62" s="410"/>
      <c r="T62" s="410"/>
      <c r="U62" s="410"/>
      <c r="V62" s="410"/>
      <c r="W62" s="410"/>
      <c r="X62" s="410"/>
      <c r="Y62" s="410"/>
      <c r="Z62" s="411"/>
    </row>
    <row r="63" spans="1:26" ht="15.75" thickBot="1">
      <c r="A63" s="365"/>
      <c r="B63" s="341"/>
      <c r="C63" s="342"/>
      <c r="D63" s="366"/>
      <c r="E63" s="367"/>
      <c r="F63" s="368"/>
      <c r="G63" s="369" t="e">
        <f>G62/G61</f>
        <v>#DIV/0!</v>
      </c>
      <c r="H63" s="369" t="e">
        <f>H62/H61</f>
        <v>#DIV/0!</v>
      </c>
      <c r="I63" s="369" t="e">
        <f t="shared" ref="I63:L63" si="12">I62/I61</f>
        <v>#DIV/0!</v>
      </c>
      <c r="J63" s="369" t="e">
        <f t="shared" si="12"/>
        <v>#DIV/0!</v>
      </c>
      <c r="K63" s="370" t="e">
        <f t="shared" si="12"/>
        <v>#DIV/0!</v>
      </c>
      <c r="L63" s="371" t="e">
        <f t="shared" si="12"/>
        <v>#DIV/0!</v>
      </c>
      <c r="M63" s="372"/>
      <c r="N63" s="412"/>
      <c r="O63" s="413"/>
      <c r="P63" s="409"/>
      <c r="Q63" s="410"/>
      <c r="R63" s="410"/>
      <c r="S63" s="410"/>
      <c r="T63" s="410"/>
      <c r="U63" s="410"/>
      <c r="V63" s="410"/>
      <c r="W63" s="410"/>
      <c r="X63" s="410"/>
      <c r="Y63" s="410"/>
      <c r="Z63" s="411"/>
    </row>
    <row r="64" spans="1:26" ht="16.5" thickTop="1" thickBot="1">
      <c r="A64" s="375" t="s">
        <v>155</v>
      </c>
      <c r="B64" s="376"/>
      <c r="C64" s="377"/>
      <c r="D64" s="378"/>
      <c r="E64" s="379"/>
      <c r="F64" s="380"/>
      <c r="G64" s="414" t="e">
        <f>G62/G61</f>
        <v>#DIV/0!</v>
      </c>
      <c r="H64" s="415" t="e">
        <f t="shared" ref="H64:L64" si="13">H62/H61</f>
        <v>#DIV/0!</v>
      </c>
      <c r="I64" s="415" t="e">
        <f t="shared" si="13"/>
        <v>#DIV/0!</v>
      </c>
      <c r="J64" s="415" t="e">
        <f t="shared" si="13"/>
        <v>#DIV/0!</v>
      </c>
      <c r="K64" s="416" t="e">
        <f t="shared" si="13"/>
        <v>#DIV/0!</v>
      </c>
      <c r="L64" s="383" t="e">
        <f t="shared" si="13"/>
        <v>#DIV/0!</v>
      </c>
      <c r="M64" s="420">
        <f>SUM(M60:M63)</f>
        <v>0</v>
      </c>
      <c r="N64" s="385" t="s">
        <v>157</v>
      </c>
      <c r="O64" s="386"/>
      <c r="P64" s="409"/>
      <c r="Q64" s="410"/>
      <c r="R64" s="410"/>
      <c r="S64" s="410"/>
      <c r="T64" s="410"/>
      <c r="U64" s="410"/>
      <c r="V64" s="410"/>
      <c r="W64" s="410"/>
      <c r="X64" s="410"/>
      <c r="Y64" s="410"/>
      <c r="Z64" s="411"/>
    </row>
    <row r="65" spans="1:26" ht="3.75" customHeight="1" thickBot="1">
      <c r="A65" s="390"/>
      <c r="B65" s="391"/>
      <c r="C65" s="391"/>
      <c r="D65" s="392"/>
      <c r="E65" s="392"/>
      <c r="F65" s="393"/>
      <c r="G65" s="394"/>
      <c r="H65" s="394"/>
      <c r="I65" s="394"/>
      <c r="J65" s="394"/>
      <c r="K65" s="394"/>
      <c r="L65" s="395"/>
      <c r="M65" s="396"/>
      <c r="N65" s="397"/>
      <c r="O65" s="398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400"/>
    </row>
    <row r="66" spans="1:26" ht="15.75">
      <c r="A66" s="325"/>
      <c r="B66" s="326"/>
      <c r="C66" s="327"/>
      <c r="D66" s="328"/>
      <c r="E66" s="329" t="s">
        <v>152</v>
      </c>
      <c r="F66" s="330"/>
      <c r="G66" s="331"/>
      <c r="H66" s="331"/>
      <c r="I66" s="331"/>
      <c r="J66" s="331"/>
      <c r="K66" s="332"/>
      <c r="L66" s="333"/>
      <c r="M66" s="334"/>
      <c r="N66" s="335"/>
      <c r="O66" s="336"/>
      <c r="P66" s="406"/>
      <c r="Q66" s="407"/>
      <c r="R66" s="407"/>
      <c r="S66" s="407"/>
      <c r="T66" s="407"/>
      <c r="U66" s="407"/>
      <c r="V66" s="407"/>
      <c r="W66" s="407"/>
      <c r="X66" s="407"/>
      <c r="Y66" s="407"/>
      <c r="Z66" s="408"/>
    </row>
    <row r="67" spans="1:26" ht="15.75">
      <c r="A67" s="340"/>
      <c r="B67" s="341"/>
      <c r="C67" s="342"/>
      <c r="D67" s="343"/>
      <c r="E67" s="344"/>
      <c r="F67" s="345" t="s">
        <v>153</v>
      </c>
      <c r="G67" s="346">
        <v>0</v>
      </c>
      <c r="H67" s="347">
        <v>0</v>
      </c>
      <c r="I67" s="348">
        <v>0</v>
      </c>
      <c r="J67" s="348">
        <v>0</v>
      </c>
      <c r="K67" s="349">
        <v>0</v>
      </c>
      <c r="L67" s="350">
        <f>SUM(G67:K67)</f>
        <v>0</v>
      </c>
      <c r="M67" s="351"/>
      <c r="N67" s="352"/>
      <c r="O67" s="353"/>
      <c r="P67" s="409"/>
      <c r="Q67" s="410"/>
      <c r="R67" s="410"/>
      <c r="S67" s="410"/>
      <c r="T67" s="410"/>
      <c r="U67" s="410"/>
      <c r="V67" s="410"/>
      <c r="W67" s="410"/>
      <c r="X67" s="410"/>
      <c r="Y67" s="410"/>
      <c r="Z67" s="411"/>
    </row>
    <row r="68" spans="1:26" ht="15.75">
      <c r="A68" s="357"/>
      <c r="B68" s="341"/>
      <c r="C68" s="342"/>
      <c r="D68" s="343"/>
      <c r="E68" s="358"/>
      <c r="F68" s="359" t="s">
        <v>154</v>
      </c>
      <c r="G68" s="360">
        <v>0</v>
      </c>
      <c r="H68" s="361">
        <v>0</v>
      </c>
      <c r="I68" s="362">
        <v>0</v>
      </c>
      <c r="J68" s="362">
        <v>0</v>
      </c>
      <c r="K68" s="363">
        <v>0</v>
      </c>
      <c r="L68" s="364">
        <f>SUM(G68:K68)</f>
        <v>0</v>
      </c>
      <c r="M68" s="351"/>
      <c r="N68" s="352"/>
      <c r="O68" s="353"/>
      <c r="P68" s="409"/>
      <c r="Q68" s="410"/>
      <c r="R68" s="410"/>
      <c r="S68" s="410"/>
      <c r="T68" s="410"/>
      <c r="U68" s="410"/>
      <c r="V68" s="410"/>
      <c r="W68" s="410"/>
      <c r="X68" s="410"/>
      <c r="Y68" s="410"/>
      <c r="Z68" s="411"/>
    </row>
    <row r="69" spans="1:26" ht="15.75" thickBot="1">
      <c r="A69" s="365"/>
      <c r="B69" s="341"/>
      <c r="C69" s="342"/>
      <c r="D69" s="366"/>
      <c r="E69" s="367"/>
      <c r="F69" s="368"/>
      <c r="G69" s="369" t="e">
        <f>G68/G67</f>
        <v>#DIV/0!</v>
      </c>
      <c r="H69" s="369" t="e">
        <f>H68/H67</f>
        <v>#DIV/0!</v>
      </c>
      <c r="I69" s="369" t="e">
        <f t="shared" ref="I69:L69" si="14">I68/I67</f>
        <v>#DIV/0!</v>
      </c>
      <c r="J69" s="369" t="e">
        <f t="shared" si="14"/>
        <v>#DIV/0!</v>
      </c>
      <c r="K69" s="370" t="e">
        <f t="shared" si="14"/>
        <v>#DIV/0!</v>
      </c>
      <c r="L69" s="371" t="e">
        <f t="shared" si="14"/>
        <v>#DIV/0!</v>
      </c>
      <c r="M69" s="372"/>
      <c r="N69" s="412"/>
      <c r="O69" s="413"/>
      <c r="P69" s="409"/>
      <c r="Q69" s="410"/>
      <c r="R69" s="410"/>
      <c r="S69" s="410"/>
      <c r="T69" s="410"/>
      <c r="U69" s="410"/>
      <c r="V69" s="410"/>
      <c r="W69" s="410"/>
      <c r="X69" s="410"/>
      <c r="Y69" s="410"/>
      <c r="Z69" s="411"/>
    </row>
    <row r="70" spans="1:26" ht="16.5" thickTop="1" thickBot="1">
      <c r="A70" s="375" t="s">
        <v>155</v>
      </c>
      <c r="B70" s="376"/>
      <c r="C70" s="377"/>
      <c r="D70" s="378"/>
      <c r="E70" s="379"/>
      <c r="F70" s="380"/>
      <c r="G70" s="421" t="e">
        <f t="shared" ref="G70:L70" si="15">G68/G67</f>
        <v>#DIV/0!</v>
      </c>
      <c r="H70" s="422" t="e">
        <f t="shared" si="15"/>
        <v>#DIV/0!</v>
      </c>
      <c r="I70" s="422" t="e">
        <f t="shared" si="15"/>
        <v>#DIV/0!</v>
      </c>
      <c r="J70" s="422" t="e">
        <f t="shared" si="15"/>
        <v>#DIV/0!</v>
      </c>
      <c r="K70" s="423" t="e">
        <f t="shared" si="15"/>
        <v>#DIV/0!</v>
      </c>
      <c r="L70" s="383" t="e">
        <f t="shared" si="15"/>
        <v>#DIV/0!</v>
      </c>
      <c r="M70" s="424">
        <f>SUM(M66:M69)</f>
        <v>0</v>
      </c>
      <c r="N70" s="385" t="s">
        <v>157</v>
      </c>
      <c r="O70" s="386"/>
      <c r="P70" s="417"/>
      <c r="Q70" s="418"/>
      <c r="R70" s="418"/>
      <c r="S70" s="418"/>
      <c r="T70" s="418"/>
      <c r="U70" s="418"/>
      <c r="V70" s="418"/>
      <c r="W70" s="418"/>
      <c r="X70" s="418"/>
      <c r="Y70" s="418"/>
      <c r="Z70" s="419"/>
    </row>
    <row r="71" spans="1:26" ht="3.75" customHeight="1" thickBot="1">
      <c r="A71" s="425"/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7"/>
    </row>
    <row r="72" spans="1:26" ht="15.75">
      <c r="A72" s="325"/>
      <c r="B72" s="326"/>
      <c r="C72" s="327"/>
      <c r="D72" s="328"/>
      <c r="E72" s="329" t="s">
        <v>152</v>
      </c>
      <c r="F72" s="330"/>
      <c r="G72" s="331"/>
      <c r="H72" s="331"/>
      <c r="I72" s="331"/>
      <c r="J72" s="331"/>
      <c r="K72" s="332"/>
      <c r="L72" s="333"/>
      <c r="M72" s="334"/>
      <c r="N72" s="335"/>
      <c r="O72" s="336"/>
      <c r="P72" s="406"/>
      <c r="Q72" s="407"/>
      <c r="R72" s="407"/>
      <c r="S72" s="407"/>
      <c r="T72" s="407"/>
      <c r="U72" s="407"/>
      <c r="V72" s="407"/>
      <c r="W72" s="407"/>
      <c r="X72" s="407"/>
      <c r="Y72" s="407"/>
      <c r="Z72" s="408"/>
    </row>
    <row r="73" spans="1:26" ht="15.75">
      <c r="A73" s="340"/>
      <c r="B73" s="341"/>
      <c r="C73" s="342"/>
      <c r="D73" s="343"/>
      <c r="E73" s="344"/>
      <c r="F73" s="345" t="s">
        <v>153</v>
      </c>
      <c r="G73" s="346">
        <v>0</v>
      </c>
      <c r="H73" s="347">
        <v>0</v>
      </c>
      <c r="I73" s="348">
        <v>0</v>
      </c>
      <c r="J73" s="348">
        <v>0</v>
      </c>
      <c r="K73" s="349">
        <v>0</v>
      </c>
      <c r="L73" s="350">
        <f>SUM(G73:K73)</f>
        <v>0</v>
      </c>
      <c r="M73" s="351"/>
      <c r="N73" s="352"/>
      <c r="O73" s="353"/>
      <c r="P73" s="409"/>
      <c r="Q73" s="410"/>
      <c r="R73" s="410"/>
      <c r="S73" s="410"/>
      <c r="T73" s="410"/>
      <c r="U73" s="410"/>
      <c r="V73" s="410"/>
      <c r="W73" s="410"/>
      <c r="X73" s="410"/>
      <c r="Y73" s="410"/>
      <c r="Z73" s="411"/>
    </row>
    <row r="74" spans="1:26" ht="15.75">
      <c r="A74" s="357"/>
      <c r="B74" s="341"/>
      <c r="C74" s="342"/>
      <c r="D74" s="343"/>
      <c r="E74" s="358"/>
      <c r="F74" s="359" t="s">
        <v>154</v>
      </c>
      <c r="G74" s="360">
        <v>0</v>
      </c>
      <c r="H74" s="361">
        <v>0</v>
      </c>
      <c r="I74" s="362">
        <v>0</v>
      </c>
      <c r="J74" s="362">
        <v>0</v>
      </c>
      <c r="K74" s="363">
        <v>0</v>
      </c>
      <c r="L74" s="364">
        <f>SUM(G74:K74)</f>
        <v>0</v>
      </c>
      <c r="M74" s="351"/>
      <c r="N74" s="352"/>
      <c r="O74" s="353"/>
      <c r="P74" s="409"/>
      <c r="Q74" s="410"/>
      <c r="R74" s="410"/>
      <c r="S74" s="410"/>
      <c r="T74" s="410"/>
      <c r="U74" s="410"/>
      <c r="V74" s="410"/>
      <c r="W74" s="410"/>
      <c r="X74" s="410"/>
      <c r="Y74" s="410"/>
      <c r="Z74" s="411"/>
    </row>
    <row r="75" spans="1:26" ht="15.75" thickBot="1">
      <c r="A75" s="365"/>
      <c r="B75" s="341"/>
      <c r="C75" s="342"/>
      <c r="D75" s="366"/>
      <c r="E75" s="367"/>
      <c r="F75" s="368"/>
      <c r="G75" s="369" t="e">
        <f>G74/G73</f>
        <v>#DIV/0!</v>
      </c>
      <c r="H75" s="369" t="e">
        <f>H74/H73</f>
        <v>#DIV/0!</v>
      </c>
      <c r="I75" s="369" t="e">
        <f t="shared" ref="I75:L75" si="16">I74/I73</f>
        <v>#DIV/0!</v>
      </c>
      <c r="J75" s="369" t="e">
        <f t="shared" si="16"/>
        <v>#DIV/0!</v>
      </c>
      <c r="K75" s="370" t="e">
        <f t="shared" si="16"/>
        <v>#DIV/0!</v>
      </c>
      <c r="L75" s="371" t="e">
        <f t="shared" si="16"/>
        <v>#DIV/0!</v>
      </c>
      <c r="M75" s="372"/>
      <c r="N75" s="412"/>
      <c r="O75" s="413"/>
      <c r="P75" s="409"/>
      <c r="Q75" s="410"/>
      <c r="R75" s="410"/>
      <c r="S75" s="410"/>
      <c r="T75" s="410"/>
      <c r="U75" s="410"/>
      <c r="V75" s="410"/>
      <c r="W75" s="410"/>
      <c r="X75" s="410"/>
      <c r="Y75" s="410"/>
      <c r="Z75" s="411"/>
    </row>
    <row r="76" spans="1:26" ht="16.5" thickTop="1" thickBot="1">
      <c r="A76" s="375" t="s">
        <v>155</v>
      </c>
      <c r="B76" s="376"/>
      <c r="C76" s="377"/>
      <c r="D76" s="378"/>
      <c r="E76" s="379"/>
      <c r="F76" s="380"/>
      <c r="G76" s="421" t="e">
        <f t="shared" ref="G76:L76" si="17">G74/G73</f>
        <v>#DIV/0!</v>
      </c>
      <c r="H76" s="422" t="e">
        <f t="shared" si="17"/>
        <v>#DIV/0!</v>
      </c>
      <c r="I76" s="422" t="e">
        <f t="shared" si="17"/>
        <v>#DIV/0!</v>
      </c>
      <c r="J76" s="422" t="e">
        <f t="shared" si="17"/>
        <v>#DIV/0!</v>
      </c>
      <c r="K76" s="423" t="e">
        <f t="shared" si="17"/>
        <v>#DIV/0!</v>
      </c>
      <c r="L76" s="383" t="e">
        <f t="shared" si="17"/>
        <v>#DIV/0!</v>
      </c>
      <c r="M76" s="424">
        <f>SUM(M72:M75)</f>
        <v>0</v>
      </c>
      <c r="N76" s="385" t="s">
        <v>157</v>
      </c>
      <c r="O76" s="386"/>
      <c r="P76" s="417"/>
      <c r="Q76" s="418"/>
      <c r="R76" s="418"/>
      <c r="S76" s="418"/>
      <c r="T76" s="418"/>
      <c r="U76" s="418"/>
      <c r="V76" s="418"/>
      <c r="W76" s="418"/>
      <c r="X76" s="418"/>
      <c r="Y76" s="418"/>
      <c r="Z76" s="419"/>
    </row>
    <row r="77" spans="1:26" ht="3.75" customHeight="1" thickBot="1">
      <c r="A77" s="42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8"/>
      <c r="N77" s="429"/>
      <c r="O77" s="428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</row>
    <row r="78" spans="1:26" ht="15.75">
      <c r="A78" s="325"/>
      <c r="B78" s="326"/>
      <c r="C78" s="327"/>
      <c r="D78" s="328"/>
      <c r="E78" s="329" t="s">
        <v>152</v>
      </c>
      <c r="F78" s="330"/>
      <c r="G78" s="331"/>
      <c r="H78" s="331"/>
      <c r="I78" s="331"/>
      <c r="J78" s="331"/>
      <c r="K78" s="332"/>
      <c r="L78" s="333"/>
      <c r="M78" s="334"/>
      <c r="N78" s="335"/>
      <c r="O78" s="336"/>
      <c r="P78" s="406"/>
      <c r="Q78" s="407"/>
      <c r="R78" s="407"/>
      <c r="S78" s="407"/>
      <c r="T78" s="407"/>
      <c r="U78" s="407"/>
      <c r="V78" s="407"/>
      <c r="W78" s="407"/>
      <c r="X78" s="407"/>
      <c r="Y78" s="407"/>
      <c r="Z78" s="408"/>
    </row>
    <row r="79" spans="1:26" ht="15.75">
      <c r="A79" s="340"/>
      <c r="B79" s="341"/>
      <c r="C79" s="342"/>
      <c r="D79" s="343"/>
      <c r="E79" s="344"/>
      <c r="F79" s="345" t="s">
        <v>153</v>
      </c>
      <c r="G79" s="346">
        <v>0</v>
      </c>
      <c r="H79" s="347">
        <v>0</v>
      </c>
      <c r="I79" s="348">
        <v>0</v>
      </c>
      <c r="J79" s="348">
        <v>0</v>
      </c>
      <c r="K79" s="349">
        <v>0</v>
      </c>
      <c r="L79" s="350">
        <f>SUM(G79:K79)</f>
        <v>0</v>
      </c>
      <c r="M79" s="351"/>
      <c r="N79" s="352"/>
      <c r="O79" s="353"/>
      <c r="P79" s="409"/>
      <c r="Q79" s="410"/>
      <c r="R79" s="410"/>
      <c r="S79" s="410"/>
      <c r="T79" s="410"/>
      <c r="U79" s="410"/>
      <c r="V79" s="410"/>
      <c r="W79" s="410"/>
      <c r="X79" s="410"/>
      <c r="Y79" s="410"/>
      <c r="Z79" s="411"/>
    </row>
    <row r="80" spans="1:26" ht="15.75">
      <c r="A80" s="357"/>
      <c r="B80" s="341"/>
      <c r="C80" s="342"/>
      <c r="D80" s="343"/>
      <c r="E80" s="358"/>
      <c r="F80" s="359" t="s">
        <v>154</v>
      </c>
      <c r="G80" s="360">
        <v>0</v>
      </c>
      <c r="H80" s="361">
        <v>0</v>
      </c>
      <c r="I80" s="362">
        <v>0</v>
      </c>
      <c r="J80" s="362">
        <v>0</v>
      </c>
      <c r="K80" s="363">
        <v>0</v>
      </c>
      <c r="L80" s="364">
        <f>SUM(G80:K80)</f>
        <v>0</v>
      </c>
      <c r="M80" s="351"/>
      <c r="N80" s="352"/>
      <c r="O80" s="353"/>
      <c r="P80" s="409"/>
      <c r="Q80" s="410"/>
      <c r="R80" s="410"/>
      <c r="S80" s="410"/>
      <c r="T80" s="410"/>
      <c r="U80" s="410"/>
      <c r="V80" s="410"/>
      <c r="W80" s="410"/>
      <c r="X80" s="410"/>
      <c r="Y80" s="410"/>
      <c r="Z80" s="411"/>
    </row>
    <row r="81" spans="1:26" ht="15.75" thickBot="1">
      <c r="A81" s="365"/>
      <c r="B81" s="341"/>
      <c r="C81" s="342"/>
      <c r="D81" s="366"/>
      <c r="E81" s="367"/>
      <c r="F81" s="368"/>
      <c r="G81" s="369" t="e">
        <f>G80/G79</f>
        <v>#DIV/0!</v>
      </c>
      <c r="H81" s="369" t="e">
        <f>H80/H79</f>
        <v>#DIV/0!</v>
      </c>
      <c r="I81" s="369" t="e">
        <f t="shared" ref="I81:L81" si="18">I80/I79</f>
        <v>#DIV/0!</v>
      </c>
      <c r="J81" s="369" t="e">
        <f t="shared" si="18"/>
        <v>#DIV/0!</v>
      </c>
      <c r="K81" s="370" t="e">
        <f t="shared" si="18"/>
        <v>#DIV/0!</v>
      </c>
      <c r="L81" s="371" t="e">
        <f t="shared" si="18"/>
        <v>#DIV/0!</v>
      </c>
      <c r="M81" s="372"/>
      <c r="N81" s="412"/>
      <c r="O81" s="413"/>
      <c r="P81" s="409"/>
      <c r="Q81" s="410"/>
      <c r="R81" s="410"/>
      <c r="S81" s="410"/>
      <c r="T81" s="410"/>
      <c r="U81" s="410"/>
      <c r="V81" s="410"/>
      <c r="W81" s="410"/>
      <c r="X81" s="410"/>
      <c r="Y81" s="410"/>
      <c r="Z81" s="411"/>
    </row>
    <row r="82" spans="1:26" ht="16.5" thickTop="1" thickBot="1">
      <c r="A82" s="375" t="s">
        <v>155</v>
      </c>
      <c r="B82" s="376"/>
      <c r="C82" s="377"/>
      <c r="D82" s="378"/>
      <c r="E82" s="379"/>
      <c r="F82" s="380"/>
      <c r="G82" s="421" t="e">
        <f t="shared" ref="G82:L82" si="19">G80/G79</f>
        <v>#DIV/0!</v>
      </c>
      <c r="H82" s="422" t="e">
        <f t="shared" si="19"/>
        <v>#DIV/0!</v>
      </c>
      <c r="I82" s="422" t="e">
        <f t="shared" si="19"/>
        <v>#DIV/0!</v>
      </c>
      <c r="J82" s="422" t="e">
        <f t="shared" si="19"/>
        <v>#DIV/0!</v>
      </c>
      <c r="K82" s="423" t="e">
        <f t="shared" si="19"/>
        <v>#DIV/0!</v>
      </c>
      <c r="L82" s="383" t="e">
        <f t="shared" si="19"/>
        <v>#DIV/0!</v>
      </c>
      <c r="M82" s="424">
        <f>SUM(M78:M81)</f>
        <v>0</v>
      </c>
      <c r="N82" s="385" t="s">
        <v>157</v>
      </c>
      <c r="O82" s="386"/>
      <c r="P82" s="417"/>
      <c r="Q82" s="418"/>
      <c r="R82" s="418"/>
      <c r="S82" s="418"/>
      <c r="T82" s="418"/>
      <c r="U82" s="418"/>
      <c r="V82" s="418"/>
      <c r="W82" s="418"/>
      <c r="X82" s="418"/>
      <c r="Y82" s="418"/>
      <c r="Z82" s="419"/>
    </row>
    <row r="83" spans="1:26" ht="3.75" customHeight="1" thickBot="1">
      <c r="A83" s="428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8"/>
      <c r="N83" s="429"/>
      <c r="O83" s="428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</row>
    <row r="84" spans="1:26" ht="15.75">
      <c r="A84" s="325"/>
      <c r="B84" s="326"/>
      <c r="C84" s="327"/>
      <c r="D84" s="328"/>
      <c r="E84" s="329" t="s">
        <v>152</v>
      </c>
      <c r="F84" s="330"/>
      <c r="G84" s="331"/>
      <c r="H84" s="331"/>
      <c r="I84" s="331"/>
      <c r="J84" s="331"/>
      <c r="K84" s="332"/>
      <c r="L84" s="333"/>
      <c r="M84" s="334"/>
      <c r="N84" s="335"/>
      <c r="O84" s="336"/>
      <c r="P84" s="406"/>
      <c r="Q84" s="407"/>
      <c r="R84" s="407"/>
      <c r="S84" s="407"/>
      <c r="T84" s="407"/>
      <c r="U84" s="407"/>
      <c r="V84" s="407"/>
      <c r="W84" s="407"/>
      <c r="X84" s="407"/>
      <c r="Y84" s="407"/>
      <c r="Z84" s="408"/>
    </row>
    <row r="85" spans="1:26" ht="15.75">
      <c r="A85" s="340"/>
      <c r="B85" s="341"/>
      <c r="C85" s="342"/>
      <c r="D85" s="343"/>
      <c r="E85" s="344"/>
      <c r="F85" s="345" t="s">
        <v>153</v>
      </c>
      <c r="G85" s="346">
        <v>0</v>
      </c>
      <c r="H85" s="347">
        <v>0</v>
      </c>
      <c r="I85" s="348">
        <v>0</v>
      </c>
      <c r="J85" s="348">
        <v>0</v>
      </c>
      <c r="K85" s="349">
        <v>0</v>
      </c>
      <c r="L85" s="350">
        <f>SUM(G85:K85)</f>
        <v>0</v>
      </c>
      <c r="M85" s="351"/>
      <c r="N85" s="352"/>
      <c r="O85" s="353"/>
      <c r="P85" s="409"/>
      <c r="Q85" s="410"/>
      <c r="R85" s="410"/>
      <c r="S85" s="410"/>
      <c r="T85" s="410"/>
      <c r="U85" s="410"/>
      <c r="V85" s="410"/>
      <c r="W85" s="410"/>
      <c r="X85" s="410"/>
      <c r="Y85" s="410"/>
      <c r="Z85" s="411"/>
    </row>
    <row r="86" spans="1:26" ht="15.75">
      <c r="A86" s="357"/>
      <c r="B86" s="341"/>
      <c r="C86" s="342"/>
      <c r="D86" s="343"/>
      <c r="E86" s="358"/>
      <c r="F86" s="359" t="s">
        <v>154</v>
      </c>
      <c r="G86" s="360">
        <v>0</v>
      </c>
      <c r="H86" s="361">
        <v>0</v>
      </c>
      <c r="I86" s="362">
        <v>0</v>
      </c>
      <c r="J86" s="362">
        <v>0</v>
      </c>
      <c r="K86" s="363">
        <v>0</v>
      </c>
      <c r="L86" s="364">
        <f>SUM(G86:K86)</f>
        <v>0</v>
      </c>
      <c r="M86" s="351"/>
      <c r="N86" s="352"/>
      <c r="O86" s="353"/>
      <c r="P86" s="409"/>
      <c r="Q86" s="410"/>
      <c r="R86" s="410"/>
      <c r="S86" s="410"/>
      <c r="T86" s="410"/>
      <c r="U86" s="410"/>
      <c r="V86" s="410"/>
      <c r="W86" s="410"/>
      <c r="X86" s="410"/>
      <c r="Y86" s="410"/>
      <c r="Z86" s="411"/>
    </row>
    <row r="87" spans="1:26" ht="15.75" thickBot="1">
      <c r="A87" s="365"/>
      <c r="B87" s="341"/>
      <c r="C87" s="342"/>
      <c r="D87" s="366"/>
      <c r="E87" s="367"/>
      <c r="F87" s="368"/>
      <c r="G87" s="369" t="e">
        <f>G86/G85</f>
        <v>#DIV/0!</v>
      </c>
      <c r="H87" s="369" t="e">
        <f>H86/H85</f>
        <v>#DIV/0!</v>
      </c>
      <c r="I87" s="369" t="e">
        <f t="shared" ref="I87:L87" si="20">I86/I85</f>
        <v>#DIV/0!</v>
      </c>
      <c r="J87" s="369" t="e">
        <f t="shared" si="20"/>
        <v>#DIV/0!</v>
      </c>
      <c r="K87" s="370" t="e">
        <f t="shared" si="20"/>
        <v>#DIV/0!</v>
      </c>
      <c r="L87" s="371" t="e">
        <f t="shared" si="20"/>
        <v>#DIV/0!</v>
      </c>
      <c r="M87" s="372"/>
      <c r="N87" s="412"/>
      <c r="O87" s="413"/>
      <c r="P87" s="409"/>
      <c r="Q87" s="410"/>
      <c r="R87" s="410"/>
      <c r="S87" s="410"/>
      <c r="T87" s="410"/>
      <c r="U87" s="410"/>
      <c r="V87" s="410"/>
      <c r="W87" s="410"/>
      <c r="X87" s="410"/>
      <c r="Y87" s="410"/>
      <c r="Z87" s="411"/>
    </row>
    <row r="88" spans="1:26" ht="16.5" thickTop="1" thickBot="1">
      <c r="A88" s="375" t="s">
        <v>155</v>
      </c>
      <c r="B88" s="376"/>
      <c r="C88" s="377"/>
      <c r="D88" s="378"/>
      <c r="E88" s="379"/>
      <c r="F88" s="380"/>
      <c r="G88" s="421" t="e">
        <f t="shared" ref="G88:L88" si="21">G86/G85</f>
        <v>#DIV/0!</v>
      </c>
      <c r="H88" s="422" t="e">
        <f t="shared" si="21"/>
        <v>#DIV/0!</v>
      </c>
      <c r="I88" s="422" t="e">
        <f t="shared" si="21"/>
        <v>#DIV/0!</v>
      </c>
      <c r="J88" s="422" t="e">
        <f t="shared" si="21"/>
        <v>#DIV/0!</v>
      </c>
      <c r="K88" s="423" t="e">
        <f t="shared" si="21"/>
        <v>#DIV/0!</v>
      </c>
      <c r="L88" s="430" t="e">
        <f t="shared" si="21"/>
        <v>#DIV/0!</v>
      </c>
      <c r="M88" s="424">
        <f>SUM(M84:M87)</f>
        <v>0</v>
      </c>
      <c r="N88" s="385" t="s">
        <v>157</v>
      </c>
      <c r="O88" s="386"/>
      <c r="P88" s="417"/>
      <c r="Q88" s="418"/>
      <c r="R88" s="418"/>
      <c r="S88" s="418"/>
      <c r="T88" s="418"/>
      <c r="U88" s="418"/>
      <c r="V88" s="418"/>
      <c r="W88" s="418"/>
      <c r="X88" s="418"/>
      <c r="Y88" s="418"/>
      <c r="Z88" s="419"/>
    </row>
    <row r="89" spans="1:26" ht="16.5" thickBot="1">
      <c r="A89" s="431" t="s">
        <v>130</v>
      </c>
      <c r="B89" s="447" t="s">
        <v>131</v>
      </c>
      <c r="C89" s="448"/>
      <c r="D89" s="448"/>
      <c r="E89" s="449" t="s">
        <v>178</v>
      </c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50"/>
    </row>
    <row r="90" spans="1:26" ht="15.75" thickTop="1">
      <c r="A90" s="255" t="s">
        <v>133</v>
      </c>
      <c r="B90" s="256"/>
      <c r="C90" s="257"/>
      <c r="D90" s="258"/>
      <c r="E90" s="451" t="s">
        <v>171</v>
      </c>
      <c r="F90" s="452"/>
      <c r="G90" s="261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3"/>
    </row>
    <row r="91" spans="1:26">
      <c r="A91" s="255" t="s">
        <v>136</v>
      </c>
      <c r="B91" s="264"/>
      <c r="C91" s="265"/>
      <c r="D91" s="266"/>
      <c r="E91" s="453"/>
      <c r="F91" s="454"/>
      <c r="G91" s="269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1"/>
    </row>
    <row r="92" spans="1:26" ht="15.75" thickBot="1">
      <c r="A92" s="255" t="s">
        <v>137</v>
      </c>
      <c r="B92" s="264"/>
      <c r="C92" s="265"/>
      <c r="D92" s="266"/>
      <c r="E92" s="455"/>
      <c r="F92" s="456"/>
      <c r="G92" s="274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6"/>
    </row>
    <row r="93" spans="1:26" ht="19.5" thickTop="1">
      <c r="A93" s="255" t="s">
        <v>138</v>
      </c>
      <c r="B93" s="264"/>
      <c r="C93" s="265"/>
      <c r="D93" s="266"/>
      <c r="E93" s="277"/>
      <c r="F93" s="278"/>
      <c r="G93" s="279" t="s">
        <v>139</v>
      </c>
      <c r="H93" s="280"/>
      <c r="I93" s="280"/>
      <c r="J93" s="280"/>
      <c r="K93" s="281"/>
      <c r="L93" s="282" t="s">
        <v>140</v>
      </c>
      <c r="M93" s="283" t="s">
        <v>141</v>
      </c>
      <c r="N93" s="284" t="s">
        <v>142</v>
      </c>
      <c r="O93" s="285" t="s">
        <v>143</v>
      </c>
      <c r="P93" s="286" t="s">
        <v>144</v>
      </c>
      <c r="Q93" s="287"/>
      <c r="R93" s="287"/>
      <c r="S93" s="287"/>
      <c r="T93" s="287"/>
      <c r="U93" s="287"/>
      <c r="V93" s="287"/>
      <c r="W93" s="287"/>
      <c r="X93" s="287"/>
      <c r="Y93" s="287"/>
      <c r="Z93" s="288"/>
    </row>
    <row r="94" spans="1:26">
      <c r="A94" s="255" t="s">
        <v>145</v>
      </c>
      <c r="B94" s="264"/>
      <c r="C94" s="265"/>
      <c r="D94" s="266"/>
      <c r="E94" s="289" t="s">
        <v>146</v>
      </c>
      <c r="F94" s="290"/>
      <c r="G94" s="291">
        <v>1</v>
      </c>
      <c r="H94" s="292">
        <v>2</v>
      </c>
      <c r="I94" s="292">
        <v>3</v>
      </c>
      <c r="J94" s="292">
        <v>4</v>
      </c>
      <c r="K94" s="293">
        <v>5</v>
      </c>
      <c r="L94" s="294"/>
      <c r="M94" s="295"/>
      <c r="N94" s="296"/>
      <c r="O94" s="297"/>
      <c r="P94" s="298"/>
      <c r="Q94" s="299"/>
      <c r="R94" s="299"/>
      <c r="S94" s="299"/>
      <c r="T94" s="299"/>
      <c r="U94" s="299"/>
      <c r="V94" s="299"/>
      <c r="W94" s="299"/>
      <c r="X94" s="299"/>
      <c r="Y94" s="299"/>
      <c r="Z94" s="300"/>
    </row>
    <row r="95" spans="1:26" ht="15.75" thickBot="1">
      <c r="A95" s="301" t="s">
        <v>147</v>
      </c>
      <c r="B95" s="302"/>
      <c r="C95" s="303"/>
      <c r="D95" s="304"/>
      <c r="E95" s="305" t="s">
        <v>148</v>
      </c>
      <c r="F95" s="306"/>
      <c r="G95" s="307">
        <v>2017</v>
      </c>
      <c r="H95" s="307">
        <v>2018</v>
      </c>
      <c r="I95" s="308">
        <v>2019</v>
      </c>
      <c r="J95" s="307">
        <v>2020</v>
      </c>
      <c r="K95" s="308">
        <v>2021</v>
      </c>
      <c r="L95" s="309"/>
      <c r="M95" s="310"/>
      <c r="N95" s="311"/>
      <c r="O95" s="312"/>
      <c r="P95" s="298"/>
      <c r="Q95" s="299"/>
      <c r="R95" s="299"/>
      <c r="S95" s="299"/>
      <c r="T95" s="299"/>
      <c r="U95" s="299"/>
      <c r="V95" s="299"/>
      <c r="W95" s="299"/>
      <c r="X95" s="299"/>
      <c r="Y95" s="299"/>
      <c r="Z95" s="300"/>
    </row>
    <row r="96" spans="1:26" ht="16.5" thickTop="1" thickBot="1">
      <c r="A96" s="313" t="s">
        <v>149</v>
      </c>
      <c r="B96" s="314" t="s">
        <v>150</v>
      </c>
      <c r="C96" s="315"/>
      <c r="D96" s="315"/>
      <c r="E96" s="315"/>
      <c r="F96" s="316"/>
      <c r="G96" s="317"/>
      <c r="H96" s="317"/>
      <c r="I96" s="317"/>
      <c r="J96" s="317"/>
      <c r="K96" s="317"/>
      <c r="L96" s="318"/>
      <c r="M96" s="319">
        <f>M21+M27+M33+M39</f>
        <v>0</v>
      </c>
      <c r="N96" s="320"/>
      <c r="O96" s="321"/>
      <c r="P96" s="322"/>
      <c r="Q96" s="323"/>
      <c r="R96" s="323"/>
      <c r="S96" s="323"/>
      <c r="T96" s="323"/>
      <c r="U96" s="323"/>
      <c r="V96" s="323"/>
      <c r="W96" s="323"/>
      <c r="X96" s="323"/>
      <c r="Y96" s="323"/>
      <c r="Z96" s="324"/>
    </row>
    <row r="97" spans="1:26" ht="15.75">
      <c r="A97" s="325"/>
      <c r="B97" s="326"/>
      <c r="C97" s="327"/>
      <c r="D97" s="328"/>
      <c r="E97" s="329" t="s">
        <v>152</v>
      </c>
      <c r="F97" s="330"/>
      <c r="G97" s="331"/>
      <c r="H97" s="331"/>
      <c r="I97" s="331"/>
      <c r="J97" s="331"/>
      <c r="K97" s="332"/>
      <c r="L97" s="333"/>
      <c r="M97" s="334"/>
      <c r="N97" s="335"/>
      <c r="O97" s="336"/>
      <c r="P97" s="337"/>
      <c r="Q97" s="338"/>
      <c r="R97" s="338"/>
      <c r="S97" s="338"/>
      <c r="T97" s="338"/>
      <c r="U97" s="338"/>
      <c r="V97" s="338"/>
      <c r="W97" s="338"/>
      <c r="X97" s="338"/>
      <c r="Y97" s="338"/>
      <c r="Z97" s="339"/>
    </row>
    <row r="98" spans="1:26" ht="15.75">
      <c r="A98" s="340"/>
      <c r="B98" s="341"/>
      <c r="C98" s="342"/>
      <c r="D98" s="343"/>
      <c r="E98" s="344"/>
      <c r="F98" s="345" t="s">
        <v>153</v>
      </c>
      <c r="G98" s="346">
        <v>0</v>
      </c>
      <c r="H98" s="347">
        <v>0</v>
      </c>
      <c r="I98" s="348">
        <v>0</v>
      </c>
      <c r="J98" s="348">
        <v>0</v>
      </c>
      <c r="K98" s="349">
        <v>0</v>
      </c>
      <c r="L98" s="350">
        <f>SUM(G98:K98)</f>
        <v>0</v>
      </c>
      <c r="M98" s="351"/>
      <c r="N98" s="352"/>
      <c r="O98" s="353"/>
      <c r="P98" s="354"/>
      <c r="Q98" s="355"/>
      <c r="R98" s="355"/>
      <c r="S98" s="355"/>
      <c r="T98" s="355"/>
      <c r="U98" s="355"/>
      <c r="V98" s="355"/>
      <c r="W98" s="355"/>
      <c r="X98" s="355"/>
      <c r="Y98" s="355"/>
      <c r="Z98" s="356"/>
    </row>
    <row r="99" spans="1:26" ht="15.75">
      <c r="A99" s="357"/>
      <c r="B99" s="341"/>
      <c r="C99" s="342"/>
      <c r="D99" s="343"/>
      <c r="E99" s="358"/>
      <c r="F99" s="359" t="s">
        <v>154</v>
      </c>
      <c r="G99" s="360">
        <v>0</v>
      </c>
      <c r="H99" s="361">
        <v>0</v>
      </c>
      <c r="I99" s="362">
        <v>0</v>
      </c>
      <c r="J99" s="362">
        <v>0</v>
      </c>
      <c r="K99" s="363">
        <v>0</v>
      </c>
      <c r="L99" s="364">
        <f>SUM(G99:K99)</f>
        <v>0</v>
      </c>
      <c r="M99" s="351"/>
      <c r="N99" s="352"/>
      <c r="O99" s="353"/>
      <c r="P99" s="354"/>
      <c r="Q99" s="355"/>
      <c r="R99" s="355"/>
      <c r="S99" s="355"/>
      <c r="T99" s="355"/>
      <c r="U99" s="355"/>
      <c r="V99" s="355"/>
      <c r="W99" s="355"/>
      <c r="X99" s="355"/>
      <c r="Y99" s="355"/>
      <c r="Z99" s="356"/>
    </row>
    <row r="100" spans="1:26" ht="15.75" thickBot="1">
      <c r="A100" s="365"/>
      <c r="B100" s="341"/>
      <c r="C100" s="342"/>
      <c r="D100" s="366"/>
      <c r="E100" s="367"/>
      <c r="F100" s="368"/>
      <c r="G100" s="369" t="e">
        <f>G99/G98</f>
        <v>#DIV/0!</v>
      </c>
      <c r="H100" s="369" t="e">
        <f>H99/H98</f>
        <v>#DIV/0!</v>
      </c>
      <c r="I100" s="369" t="e">
        <f t="shared" ref="I100:L100" si="22">I99/I98</f>
        <v>#DIV/0!</v>
      </c>
      <c r="J100" s="369" t="e">
        <f t="shared" si="22"/>
        <v>#DIV/0!</v>
      </c>
      <c r="K100" s="370" t="e">
        <f t="shared" si="22"/>
        <v>#DIV/0!</v>
      </c>
      <c r="L100" s="371" t="e">
        <f t="shared" si="22"/>
        <v>#DIV/0!</v>
      </c>
      <c r="M100" s="372"/>
      <c r="N100" s="373"/>
      <c r="O100" s="374"/>
      <c r="P100" s="354"/>
      <c r="Q100" s="355"/>
      <c r="R100" s="355"/>
      <c r="S100" s="355"/>
      <c r="T100" s="355"/>
      <c r="U100" s="355"/>
      <c r="V100" s="355"/>
      <c r="W100" s="355"/>
      <c r="X100" s="355"/>
      <c r="Y100" s="355"/>
      <c r="Z100" s="356"/>
    </row>
    <row r="101" spans="1:26" ht="16.5" thickTop="1" thickBot="1">
      <c r="A101" s="375" t="s">
        <v>155</v>
      </c>
      <c r="B101" s="376"/>
      <c r="C101" s="377"/>
      <c r="D101" s="378"/>
      <c r="E101" s="379"/>
      <c r="F101" s="380"/>
      <c r="G101" s="381" t="e">
        <f t="shared" ref="G101:L101" si="23">G99/G98</f>
        <v>#DIV/0!</v>
      </c>
      <c r="H101" s="381" t="e">
        <f t="shared" si="23"/>
        <v>#DIV/0!</v>
      </c>
      <c r="I101" s="381" t="e">
        <f t="shared" si="23"/>
        <v>#DIV/0!</v>
      </c>
      <c r="J101" s="381" t="e">
        <f t="shared" si="23"/>
        <v>#DIV/0!</v>
      </c>
      <c r="K101" s="382" t="e">
        <f t="shared" si="23"/>
        <v>#DIV/0!</v>
      </c>
      <c r="L101" s="383" t="e">
        <f t="shared" si="23"/>
        <v>#DIV/0!</v>
      </c>
      <c r="M101" s="384">
        <f>SUM(M97:M100)</f>
        <v>0</v>
      </c>
      <c r="N101" s="385" t="s">
        <v>157</v>
      </c>
      <c r="O101" s="386"/>
      <c r="P101" s="387"/>
      <c r="Q101" s="388"/>
      <c r="R101" s="388"/>
      <c r="S101" s="388"/>
      <c r="T101" s="388"/>
      <c r="U101" s="388"/>
      <c r="V101" s="388"/>
      <c r="W101" s="388"/>
      <c r="X101" s="388"/>
      <c r="Y101" s="388"/>
      <c r="Z101" s="389"/>
    </row>
    <row r="102" spans="1:26" ht="3.75" customHeight="1" thickBot="1">
      <c r="A102" s="390"/>
      <c r="B102" s="391"/>
      <c r="C102" s="391"/>
      <c r="D102" s="392"/>
      <c r="E102" s="392"/>
      <c r="F102" s="393"/>
      <c r="G102" s="394"/>
      <c r="H102" s="394"/>
      <c r="I102" s="394"/>
      <c r="J102" s="394"/>
      <c r="K102" s="394"/>
      <c r="L102" s="395"/>
      <c r="M102" s="396"/>
      <c r="N102" s="397"/>
      <c r="O102" s="398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400"/>
    </row>
    <row r="103" spans="1:26" ht="15.75">
      <c r="A103" s="325"/>
      <c r="B103" s="326"/>
      <c r="C103" s="327"/>
      <c r="D103" s="328"/>
      <c r="E103" s="329" t="s">
        <v>152</v>
      </c>
      <c r="F103" s="330"/>
      <c r="G103" s="401"/>
      <c r="H103" s="401"/>
      <c r="I103" s="401"/>
      <c r="J103" s="401"/>
      <c r="K103" s="402"/>
      <c r="L103" s="333"/>
      <c r="M103" s="403"/>
      <c r="N103" s="404"/>
      <c r="O103" s="405"/>
      <c r="P103" s="406"/>
      <c r="Q103" s="407"/>
      <c r="R103" s="407"/>
      <c r="S103" s="407"/>
      <c r="T103" s="407"/>
      <c r="U103" s="407"/>
      <c r="V103" s="407"/>
      <c r="W103" s="407"/>
      <c r="X103" s="407"/>
      <c r="Y103" s="407"/>
      <c r="Z103" s="408"/>
    </row>
    <row r="104" spans="1:26" ht="15.75">
      <c r="A104" s="340"/>
      <c r="B104" s="341"/>
      <c r="C104" s="342"/>
      <c r="D104" s="343"/>
      <c r="E104" s="344"/>
      <c r="F104" s="345" t="s">
        <v>153</v>
      </c>
      <c r="G104" s="346">
        <v>0</v>
      </c>
      <c r="H104" s="347">
        <v>0</v>
      </c>
      <c r="I104" s="348">
        <v>0</v>
      </c>
      <c r="J104" s="348">
        <v>0</v>
      </c>
      <c r="K104" s="349">
        <v>0</v>
      </c>
      <c r="L104" s="350">
        <f>SUM(G104:K104)</f>
        <v>0</v>
      </c>
      <c r="M104" s="351"/>
      <c r="N104" s="352"/>
      <c r="O104" s="353"/>
      <c r="P104" s="409"/>
      <c r="Q104" s="410"/>
      <c r="R104" s="410"/>
      <c r="S104" s="410"/>
      <c r="T104" s="410"/>
      <c r="U104" s="410"/>
      <c r="V104" s="410"/>
      <c r="W104" s="410"/>
      <c r="X104" s="410"/>
      <c r="Y104" s="410"/>
      <c r="Z104" s="411"/>
    </row>
    <row r="105" spans="1:26" ht="15.75">
      <c r="A105" s="357"/>
      <c r="B105" s="341"/>
      <c r="C105" s="342"/>
      <c r="D105" s="343"/>
      <c r="E105" s="358"/>
      <c r="F105" s="359" t="s">
        <v>154</v>
      </c>
      <c r="G105" s="360">
        <v>0</v>
      </c>
      <c r="H105" s="361">
        <v>0</v>
      </c>
      <c r="I105" s="362">
        <v>0</v>
      </c>
      <c r="J105" s="362">
        <v>0</v>
      </c>
      <c r="K105" s="363">
        <v>0</v>
      </c>
      <c r="L105" s="364">
        <f>SUM(G105:K105)</f>
        <v>0</v>
      </c>
      <c r="M105" s="351"/>
      <c r="N105" s="352"/>
      <c r="O105" s="353"/>
      <c r="P105" s="409"/>
      <c r="Q105" s="410"/>
      <c r="R105" s="410"/>
      <c r="S105" s="410"/>
      <c r="T105" s="410"/>
      <c r="U105" s="410"/>
      <c r="V105" s="410"/>
      <c r="W105" s="410"/>
      <c r="X105" s="410"/>
      <c r="Y105" s="410"/>
      <c r="Z105" s="411"/>
    </row>
    <row r="106" spans="1:26" ht="15.75" thickBot="1">
      <c r="A106" s="365"/>
      <c r="B106" s="432"/>
      <c r="C106" s="433"/>
      <c r="D106" s="366"/>
      <c r="E106" s="367"/>
      <c r="F106" s="368"/>
      <c r="G106" s="369" t="e">
        <f>G105/G104</f>
        <v>#DIV/0!</v>
      </c>
      <c r="H106" s="369" t="e">
        <f>H105/H104</f>
        <v>#DIV/0!</v>
      </c>
      <c r="I106" s="369" t="e">
        <f t="shared" ref="I106:L106" si="24">I105/I104</f>
        <v>#DIV/0!</v>
      </c>
      <c r="J106" s="369" t="e">
        <f t="shared" si="24"/>
        <v>#DIV/0!</v>
      </c>
      <c r="K106" s="370" t="e">
        <f t="shared" si="24"/>
        <v>#DIV/0!</v>
      </c>
      <c r="L106" s="371" t="e">
        <f t="shared" si="24"/>
        <v>#DIV/0!</v>
      </c>
      <c r="M106" s="372"/>
      <c r="N106" s="412"/>
      <c r="O106" s="413"/>
      <c r="P106" s="409"/>
      <c r="Q106" s="410"/>
      <c r="R106" s="410"/>
      <c r="S106" s="410"/>
      <c r="T106" s="410"/>
      <c r="U106" s="410"/>
      <c r="V106" s="410"/>
      <c r="W106" s="410"/>
      <c r="X106" s="410"/>
      <c r="Y106" s="410"/>
      <c r="Z106" s="411"/>
    </row>
    <row r="107" spans="1:26" ht="16.5" thickTop="1" thickBot="1">
      <c r="A107" s="375" t="s">
        <v>155</v>
      </c>
      <c r="B107" s="376"/>
      <c r="C107" s="377"/>
      <c r="D107" s="378"/>
      <c r="E107" s="379"/>
      <c r="F107" s="380"/>
      <c r="G107" s="414" t="e">
        <f>G105/G104</f>
        <v>#DIV/0!</v>
      </c>
      <c r="H107" s="415" t="e">
        <f t="shared" ref="H107:L107" si="25">H105/H104</f>
        <v>#DIV/0!</v>
      </c>
      <c r="I107" s="415" t="e">
        <f t="shared" si="25"/>
        <v>#DIV/0!</v>
      </c>
      <c r="J107" s="415" t="e">
        <f t="shared" si="25"/>
        <v>#DIV/0!</v>
      </c>
      <c r="K107" s="416" t="e">
        <f t="shared" si="25"/>
        <v>#DIV/0!</v>
      </c>
      <c r="L107" s="383" t="e">
        <f t="shared" si="25"/>
        <v>#DIV/0!</v>
      </c>
      <c r="M107" s="384">
        <f>SUM(M103:M106)</f>
        <v>0</v>
      </c>
      <c r="N107" s="385" t="s">
        <v>157</v>
      </c>
      <c r="O107" s="386"/>
      <c r="P107" s="417"/>
      <c r="Q107" s="418"/>
      <c r="R107" s="418"/>
      <c r="S107" s="418"/>
      <c r="T107" s="418"/>
      <c r="U107" s="418"/>
      <c r="V107" s="418"/>
      <c r="W107" s="418"/>
      <c r="X107" s="418"/>
      <c r="Y107" s="418"/>
      <c r="Z107" s="419"/>
    </row>
    <row r="108" spans="1:26" ht="3.75" customHeight="1" thickBot="1">
      <c r="A108" s="390"/>
      <c r="B108" s="391"/>
      <c r="C108" s="391"/>
      <c r="D108" s="392"/>
      <c r="E108" s="392"/>
      <c r="F108" s="393"/>
      <c r="G108" s="394"/>
      <c r="H108" s="394"/>
      <c r="I108" s="394"/>
      <c r="J108" s="394"/>
      <c r="K108" s="394"/>
      <c r="L108" s="395"/>
      <c r="M108" s="396"/>
      <c r="N108" s="397"/>
      <c r="O108" s="398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400"/>
    </row>
    <row r="109" spans="1:26" ht="15.75">
      <c r="A109" s="325"/>
      <c r="B109" s="326"/>
      <c r="C109" s="327"/>
      <c r="D109" s="328"/>
      <c r="E109" s="329" t="s">
        <v>152</v>
      </c>
      <c r="F109" s="330"/>
      <c r="G109" s="401"/>
      <c r="H109" s="401"/>
      <c r="I109" s="401"/>
      <c r="J109" s="401"/>
      <c r="K109" s="402"/>
      <c r="L109" s="333"/>
      <c r="M109" s="334"/>
      <c r="N109" s="404"/>
      <c r="O109" s="405"/>
      <c r="P109" s="406"/>
      <c r="Q109" s="407"/>
      <c r="R109" s="407"/>
      <c r="S109" s="407"/>
      <c r="T109" s="407"/>
      <c r="U109" s="407"/>
      <c r="V109" s="407"/>
      <c r="W109" s="407"/>
      <c r="X109" s="407"/>
      <c r="Y109" s="407"/>
      <c r="Z109" s="408"/>
    </row>
    <row r="110" spans="1:26" ht="15.75">
      <c r="A110" s="340"/>
      <c r="B110" s="341"/>
      <c r="C110" s="342"/>
      <c r="D110" s="343"/>
      <c r="E110" s="344"/>
      <c r="F110" s="345" t="s">
        <v>153</v>
      </c>
      <c r="G110" s="346">
        <v>0</v>
      </c>
      <c r="H110" s="347">
        <v>0</v>
      </c>
      <c r="I110" s="348">
        <v>0</v>
      </c>
      <c r="J110" s="348">
        <v>0</v>
      </c>
      <c r="K110" s="349">
        <v>0</v>
      </c>
      <c r="L110" s="350">
        <f>SUM(G110:K110)</f>
        <v>0</v>
      </c>
      <c r="M110" s="351"/>
      <c r="N110" s="352"/>
      <c r="O110" s="353"/>
      <c r="P110" s="409"/>
      <c r="Q110" s="410"/>
      <c r="R110" s="410"/>
      <c r="S110" s="410"/>
      <c r="T110" s="410"/>
      <c r="U110" s="410"/>
      <c r="V110" s="410"/>
      <c r="W110" s="410"/>
      <c r="X110" s="410"/>
      <c r="Y110" s="410"/>
      <c r="Z110" s="411"/>
    </row>
    <row r="111" spans="1:26" ht="15.75">
      <c r="A111" s="357"/>
      <c r="B111" s="341"/>
      <c r="C111" s="342"/>
      <c r="D111" s="343"/>
      <c r="E111" s="358"/>
      <c r="F111" s="359" t="s">
        <v>154</v>
      </c>
      <c r="G111" s="360">
        <v>0</v>
      </c>
      <c r="H111" s="361">
        <v>0</v>
      </c>
      <c r="I111" s="362">
        <v>0</v>
      </c>
      <c r="J111" s="362">
        <v>0</v>
      </c>
      <c r="K111" s="363">
        <v>0</v>
      </c>
      <c r="L111" s="364">
        <f>SUM(G111:K111)</f>
        <v>0</v>
      </c>
      <c r="M111" s="351"/>
      <c r="N111" s="352"/>
      <c r="O111" s="353"/>
      <c r="P111" s="409"/>
      <c r="Q111" s="410"/>
      <c r="R111" s="410"/>
      <c r="S111" s="410"/>
      <c r="T111" s="410"/>
      <c r="U111" s="410"/>
      <c r="V111" s="410"/>
      <c r="W111" s="410"/>
      <c r="X111" s="410"/>
      <c r="Y111" s="410"/>
      <c r="Z111" s="411"/>
    </row>
    <row r="112" spans="1:26" ht="15.75" thickBot="1">
      <c r="A112" s="365"/>
      <c r="B112" s="432"/>
      <c r="C112" s="433"/>
      <c r="D112" s="366"/>
      <c r="E112" s="367"/>
      <c r="F112" s="368"/>
      <c r="G112" s="369" t="e">
        <f>G111/G110</f>
        <v>#DIV/0!</v>
      </c>
      <c r="H112" s="369" t="e">
        <f>H111/H110</f>
        <v>#DIV/0!</v>
      </c>
      <c r="I112" s="369" t="e">
        <f t="shared" ref="I112:L112" si="26">I111/I110</f>
        <v>#DIV/0!</v>
      </c>
      <c r="J112" s="369" t="e">
        <f t="shared" si="26"/>
        <v>#DIV/0!</v>
      </c>
      <c r="K112" s="370" t="e">
        <f t="shared" si="26"/>
        <v>#DIV/0!</v>
      </c>
      <c r="L112" s="371" t="e">
        <f t="shared" si="26"/>
        <v>#DIV/0!</v>
      </c>
      <c r="M112" s="372"/>
      <c r="N112" s="412"/>
      <c r="O112" s="413"/>
      <c r="P112" s="409"/>
      <c r="Q112" s="410"/>
      <c r="R112" s="410"/>
      <c r="S112" s="410"/>
      <c r="T112" s="410"/>
      <c r="U112" s="410"/>
      <c r="V112" s="410"/>
      <c r="W112" s="410"/>
      <c r="X112" s="410"/>
      <c r="Y112" s="410"/>
      <c r="Z112" s="411"/>
    </row>
    <row r="113" spans="1:26" ht="16.5" thickTop="1" thickBot="1">
      <c r="A113" s="375" t="s">
        <v>155</v>
      </c>
      <c r="B113" s="376"/>
      <c r="C113" s="377"/>
      <c r="D113" s="378"/>
      <c r="E113" s="379"/>
      <c r="F113" s="380"/>
      <c r="G113" s="414" t="e">
        <f>G111/G110</f>
        <v>#DIV/0!</v>
      </c>
      <c r="H113" s="415" t="e">
        <f t="shared" ref="H113:L113" si="27">H111/H110</f>
        <v>#DIV/0!</v>
      </c>
      <c r="I113" s="415" t="e">
        <f t="shared" si="27"/>
        <v>#DIV/0!</v>
      </c>
      <c r="J113" s="415" t="e">
        <f t="shared" si="27"/>
        <v>#DIV/0!</v>
      </c>
      <c r="K113" s="416" t="e">
        <f t="shared" si="27"/>
        <v>#DIV/0!</v>
      </c>
      <c r="L113" s="383" t="e">
        <f t="shared" si="27"/>
        <v>#DIV/0!</v>
      </c>
      <c r="M113" s="420">
        <f>SUM(M109:M112)</f>
        <v>0</v>
      </c>
      <c r="N113" s="385" t="s">
        <v>157</v>
      </c>
      <c r="O113" s="386"/>
      <c r="P113" s="409"/>
      <c r="Q113" s="410"/>
      <c r="R113" s="410"/>
      <c r="S113" s="410"/>
      <c r="T113" s="410"/>
      <c r="U113" s="410"/>
      <c r="V113" s="410"/>
      <c r="W113" s="410"/>
      <c r="X113" s="410"/>
      <c r="Y113" s="410"/>
      <c r="Z113" s="411"/>
    </row>
    <row r="114" spans="1:26" ht="3.75" customHeight="1" thickBot="1">
      <c r="A114" s="390"/>
      <c r="B114" s="391"/>
      <c r="C114" s="391"/>
      <c r="D114" s="392"/>
      <c r="E114" s="392"/>
      <c r="F114" s="393"/>
      <c r="G114" s="394"/>
      <c r="H114" s="394"/>
      <c r="I114" s="394"/>
      <c r="J114" s="394"/>
      <c r="K114" s="394"/>
      <c r="L114" s="395"/>
      <c r="M114" s="396"/>
      <c r="N114" s="397"/>
      <c r="O114" s="398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400"/>
    </row>
    <row r="115" spans="1:26" ht="15.75">
      <c r="A115" s="325"/>
      <c r="B115" s="326"/>
      <c r="C115" s="327"/>
      <c r="D115" s="328"/>
      <c r="E115" s="329" t="s">
        <v>152</v>
      </c>
      <c r="F115" s="330"/>
      <c r="G115" s="331"/>
      <c r="H115" s="331"/>
      <c r="I115" s="331"/>
      <c r="J115" s="331"/>
      <c r="K115" s="332"/>
      <c r="L115" s="333"/>
      <c r="M115" s="334"/>
      <c r="N115" s="335"/>
      <c r="O115" s="336"/>
      <c r="P115" s="406"/>
      <c r="Q115" s="407"/>
      <c r="R115" s="407"/>
      <c r="S115" s="407"/>
      <c r="T115" s="407"/>
      <c r="U115" s="407"/>
      <c r="V115" s="407"/>
      <c r="W115" s="407"/>
      <c r="X115" s="407"/>
      <c r="Y115" s="407"/>
      <c r="Z115" s="408"/>
    </row>
    <row r="116" spans="1:26" ht="15.75">
      <c r="A116" s="340"/>
      <c r="B116" s="341"/>
      <c r="C116" s="342"/>
      <c r="D116" s="343"/>
      <c r="E116" s="344"/>
      <c r="F116" s="345" t="s">
        <v>153</v>
      </c>
      <c r="G116" s="346">
        <v>0</v>
      </c>
      <c r="H116" s="347">
        <v>0</v>
      </c>
      <c r="I116" s="348">
        <v>0</v>
      </c>
      <c r="J116" s="348">
        <v>0</v>
      </c>
      <c r="K116" s="349">
        <v>0</v>
      </c>
      <c r="L116" s="350">
        <f>SUM(G116:K116)</f>
        <v>0</v>
      </c>
      <c r="M116" s="351"/>
      <c r="N116" s="352"/>
      <c r="O116" s="353"/>
      <c r="P116" s="409"/>
      <c r="Q116" s="410"/>
      <c r="R116" s="410"/>
      <c r="S116" s="410"/>
      <c r="T116" s="410"/>
      <c r="U116" s="410"/>
      <c r="V116" s="410"/>
      <c r="W116" s="410"/>
      <c r="X116" s="410"/>
      <c r="Y116" s="410"/>
      <c r="Z116" s="411"/>
    </row>
    <row r="117" spans="1:26" ht="15.75">
      <c r="A117" s="357"/>
      <c r="B117" s="341"/>
      <c r="C117" s="342"/>
      <c r="D117" s="343"/>
      <c r="E117" s="358"/>
      <c r="F117" s="359" t="s">
        <v>154</v>
      </c>
      <c r="G117" s="360">
        <v>0</v>
      </c>
      <c r="H117" s="361">
        <v>0</v>
      </c>
      <c r="I117" s="362">
        <v>0</v>
      </c>
      <c r="J117" s="362">
        <v>0</v>
      </c>
      <c r="K117" s="363">
        <v>0</v>
      </c>
      <c r="L117" s="364">
        <f>SUM(G117:K117)</f>
        <v>0</v>
      </c>
      <c r="M117" s="351"/>
      <c r="N117" s="352"/>
      <c r="O117" s="353"/>
      <c r="P117" s="409"/>
      <c r="Q117" s="410"/>
      <c r="R117" s="410"/>
      <c r="S117" s="410"/>
      <c r="T117" s="410"/>
      <c r="U117" s="410"/>
      <c r="V117" s="410"/>
      <c r="W117" s="410"/>
      <c r="X117" s="410"/>
      <c r="Y117" s="410"/>
      <c r="Z117" s="411"/>
    </row>
    <row r="118" spans="1:26" ht="15.75" thickBot="1">
      <c r="A118" s="365"/>
      <c r="B118" s="432"/>
      <c r="C118" s="433"/>
      <c r="D118" s="366"/>
      <c r="E118" s="367"/>
      <c r="F118" s="368"/>
      <c r="G118" s="369" t="e">
        <f>G117/G116</f>
        <v>#DIV/0!</v>
      </c>
      <c r="H118" s="369" t="e">
        <f>H117/H116</f>
        <v>#DIV/0!</v>
      </c>
      <c r="I118" s="369" t="e">
        <f t="shared" ref="I118:L118" si="28">I117/I116</f>
        <v>#DIV/0!</v>
      </c>
      <c r="J118" s="369" t="e">
        <f t="shared" si="28"/>
        <v>#DIV/0!</v>
      </c>
      <c r="K118" s="370" t="e">
        <f t="shared" si="28"/>
        <v>#DIV/0!</v>
      </c>
      <c r="L118" s="371" t="e">
        <f t="shared" si="28"/>
        <v>#DIV/0!</v>
      </c>
      <c r="M118" s="372"/>
      <c r="N118" s="412"/>
      <c r="O118" s="413"/>
      <c r="P118" s="409"/>
      <c r="Q118" s="410"/>
      <c r="R118" s="410"/>
      <c r="S118" s="410"/>
      <c r="T118" s="410"/>
      <c r="U118" s="410"/>
      <c r="V118" s="410"/>
      <c r="W118" s="410"/>
      <c r="X118" s="410"/>
      <c r="Y118" s="410"/>
      <c r="Z118" s="411"/>
    </row>
    <row r="119" spans="1:26" ht="16.5" thickTop="1" thickBot="1">
      <c r="A119" s="375" t="s">
        <v>155</v>
      </c>
      <c r="B119" s="376"/>
      <c r="C119" s="377"/>
      <c r="D119" s="378"/>
      <c r="E119" s="379"/>
      <c r="F119" s="380"/>
      <c r="G119" s="421" t="e">
        <f t="shared" ref="G119:L119" si="29">G117/G116</f>
        <v>#DIV/0!</v>
      </c>
      <c r="H119" s="422" t="e">
        <f t="shared" si="29"/>
        <v>#DIV/0!</v>
      </c>
      <c r="I119" s="422" t="e">
        <f t="shared" si="29"/>
        <v>#DIV/0!</v>
      </c>
      <c r="J119" s="422" t="e">
        <f t="shared" si="29"/>
        <v>#DIV/0!</v>
      </c>
      <c r="K119" s="423" t="e">
        <f t="shared" si="29"/>
        <v>#DIV/0!</v>
      </c>
      <c r="L119" s="383" t="e">
        <f t="shared" si="29"/>
        <v>#DIV/0!</v>
      </c>
      <c r="M119" s="424">
        <f>SUM(M115:M118)</f>
        <v>0</v>
      </c>
      <c r="N119" s="385" t="s">
        <v>157</v>
      </c>
      <c r="O119" s="386"/>
      <c r="P119" s="417"/>
      <c r="Q119" s="418"/>
      <c r="R119" s="418"/>
      <c r="S119" s="418"/>
      <c r="T119" s="418"/>
      <c r="U119" s="418"/>
      <c r="V119" s="418"/>
      <c r="W119" s="418"/>
      <c r="X119" s="418"/>
      <c r="Y119" s="418"/>
      <c r="Z119" s="419"/>
    </row>
    <row r="120" spans="1:26" ht="3.75" customHeight="1" thickBot="1">
      <c r="A120" s="425"/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7"/>
    </row>
    <row r="121" spans="1:26" ht="15.75">
      <c r="A121" s="325"/>
      <c r="B121" s="326"/>
      <c r="C121" s="327"/>
      <c r="D121" s="328"/>
      <c r="E121" s="329" t="s">
        <v>152</v>
      </c>
      <c r="F121" s="330"/>
      <c r="G121" s="331"/>
      <c r="H121" s="331"/>
      <c r="I121" s="331"/>
      <c r="J121" s="331"/>
      <c r="K121" s="332"/>
      <c r="L121" s="333"/>
      <c r="M121" s="334"/>
      <c r="N121" s="335"/>
      <c r="O121" s="336"/>
      <c r="P121" s="406"/>
      <c r="Q121" s="407"/>
      <c r="R121" s="407"/>
      <c r="S121" s="407"/>
      <c r="T121" s="407"/>
      <c r="U121" s="407"/>
      <c r="V121" s="407"/>
      <c r="W121" s="407"/>
      <c r="X121" s="407"/>
      <c r="Y121" s="407"/>
      <c r="Z121" s="408"/>
    </row>
    <row r="122" spans="1:26" ht="15.75">
      <c r="A122" s="340"/>
      <c r="B122" s="341"/>
      <c r="C122" s="342"/>
      <c r="D122" s="343"/>
      <c r="E122" s="344"/>
      <c r="F122" s="345" t="s">
        <v>153</v>
      </c>
      <c r="G122" s="346">
        <v>0</v>
      </c>
      <c r="H122" s="347">
        <v>0</v>
      </c>
      <c r="I122" s="348">
        <v>0</v>
      </c>
      <c r="J122" s="348">
        <v>0</v>
      </c>
      <c r="K122" s="349">
        <v>0</v>
      </c>
      <c r="L122" s="350">
        <f>SUM(G122:K122)</f>
        <v>0</v>
      </c>
      <c r="M122" s="351"/>
      <c r="N122" s="352"/>
      <c r="O122" s="353"/>
      <c r="P122" s="409"/>
      <c r="Q122" s="410"/>
      <c r="R122" s="410"/>
      <c r="S122" s="410"/>
      <c r="T122" s="410"/>
      <c r="U122" s="410"/>
      <c r="V122" s="410"/>
      <c r="W122" s="410"/>
      <c r="X122" s="410"/>
      <c r="Y122" s="410"/>
      <c r="Z122" s="411"/>
    </row>
    <row r="123" spans="1:26" ht="15.75">
      <c r="A123" s="357"/>
      <c r="B123" s="341"/>
      <c r="C123" s="342"/>
      <c r="D123" s="343"/>
      <c r="E123" s="358"/>
      <c r="F123" s="359" t="s">
        <v>154</v>
      </c>
      <c r="G123" s="360">
        <v>0</v>
      </c>
      <c r="H123" s="361">
        <v>0</v>
      </c>
      <c r="I123" s="362">
        <v>0</v>
      </c>
      <c r="J123" s="362">
        <v>0</v>
      </c>
      <c r="K123" s="363">
        <v>0</v>
      </c>
      <c r="L123" s="364">
        <f>SUM(G123:K123)</f>
        <v>0</v>
      </c>
      <c r="M123" s="351"/>
      <c r="N123" s="352"/>
      <c r="O123" s="353"/>
      <c r="P123" s="409"/>
      <c r="Q123" s="410"/>
      <c r="R123" s="410"/>
      <c r="S123" s="410"/>
      <c r="T123" s="410"/>
      <c r="U123" s="410"/>
      <c r="V123" s="410"/>
      <c r="W123" s="410"/>
      <c r="X123" s="410"/>
      <c r="Y123" s="410"/>
      <c r="Z123" s="411"/>
    </row>
    <row r="124" spans="1:26" ht="15.75" thickBot="1">
      <c r="A124" s="365"/>
      <c r="B124" s="432"/>
      <c r="C124" s="433"/>
      <c r="D124" s="366"/>
      <c r="E124" s="367"/>
      <c r="F124" s="368"/>
      <c r="G124" s="369" t="e">
        <f>G123/G122</f>
        <v>#DIV/0!</v>
      </c>
      <c r="H124" s="369" t="e">
        <f>H123/H122</f>
        <v>#DIV/0!</v>
      </c>
      <c r="I124" s="369" t="e">
        <f t="shared" ref="I124:L124" si="30">I123/I122</f>
        <v>#DIV/0!</v>
      </c>
      <c r="J124" s="369" t="e">
        <f t="shared" si="30"/>
        <v>#DIV/0!</v>
      </c>
      <c r="K124" s="370" t="e">
        <f t="shared" si="30"/>
        <v>#DIV/0!</v>
      </c>
      <c r="L124" s="371" t="e">
        <f t="shared" si="30"/>
        <v>#DIV/0!</v>
      </c>
      <c r="M124" s="372"/>
      <c r="N124" s="412"/>
      <c r="O124" s="413"/>
      <c r="P124" s="409"/>
      <c r="Q124" s="410"/>
      <c r="R124" s="410"/>
      <c r="S124" s="410"/>
      <c r="T124" s="410"/>
      <c r="U124" s="410"/>
      <c r="V124" s="410"/>
      <c r="W124" s="410"/>
      <c r="X124" s="410"/>
      <c r="Y124" s="410"/>
      <c r="Z124" s="411"/>
    </row>
    <row r="125" spans="1:26" ht="16.5" thickTop="1" thickBot="1">
      <c r="A125" s="375" t="s">
        <v>155</v>
      </c>
      <c r="B125" s="376"/>
      <c r="C125" s="377"/>
      <c r="D125" s="378"/>
      <c r="E125" s="379"/>
      <c r="F125" s="380"/>
      <c r="G125" s="421" t="e">
        <f t="shared" ref="G125:L125" si="31">G123/G122</f>
        <v>#DIV/0!</v>
      </c>
      <c r="H125" s="422" t="e">
        <f t="shared" si="31"/>
        <v>#DIV/0!</v>
      </c>
      <c r="I125" s="422" t="e">
        <f t="shared" si="31"/>
        <v>#DIV/0!</v>
      </c>
      <c r="J125" s="422" t="e">
        <f t="shared" si="31"/>
        <v>#DIV/0!</v>
      </c>
      <c r="K125" s="423" t="e">
        <f t="shared" si="31"/>
        <v>#DIV/0!</v>
      </c>
      <c r="L125" s="383" t="e">
        <f t="shared" si="31"/>
        <v>#DIV/0!</v>
      </c>
      <c r="M125" s="424">
        <f>SUM(M121:M124)</f>
        <v>0</v>
      </c>
      <c r="N125" s="385" t="s">
        <v>157</v>
      </c>
      <c r="O125" s="386"/>
      <c r="P125" s="417"/>
      <c r="Q125" s="418"/>
      <c r="R125" s="418"/>
      <c r="S125" s="418"/>
      <c r="T125" s="418"/>
      <c r="U125" s="418"/>
      <c r="V125" s="418"/>
      <c r="W125" s="418"/>
      <c r="X125" s="418"/>
      <c r="Y125" s="418"/>
      <c r="Z125" s="419"/>
    </row>
    <row r="126" spans="1:26" ht="3.75" customHeight="1" thickBot="1">
      <c r="A126" s="428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8"/>
      <c r="N126" s="429"/>
      <c r="O126" s="428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</row>
    <row r="127" spans="1:26" ht="15.75">
      <c r="A127" s="325"/>
      <c r="B127" s="326"/>
      <c r="C127" s="327"/>
      <c r="D127" s="328"/>
      <c r="E127" s="329" t="s">
        <v>152</v>
      </c>
      <c r="F127" s="330"/>
      <c r="G127" s="331"/>
      <c r="H127" s="331"/>
      <c r="I127" s="331"/>
      <c r="J127" s="331"/>
      <c r="K127" s="332"/>
      <c r="L127" s="333"/>
      <c r="M127" s="334"/>
      <c r="N127" s="335"/>
      <c r="O127" s="336"/>
      <c r="P127" s="406"/>
      <c r="Q127" s="407"/>
      <c r="R127" s="407"/>
      <c r="S127" s="407"/>
      <c r="T127" s="407"/>
      <c r="U127" s="407"/>
      <c r="V127" s="407"/>
      <c r="W127" s="407"/>
      <c r="X127" s="407"/>
      <c r="Y127" s="407"/>
      <c r="Z127" s="408"/>
    </row>
    <row r="128" spans="1:26" ht="15.75">
      <c r="A128" s="340"/>
      <c r="B128" s="341"/>
      <c r="C128" s="342"/>
      <c r="D128" s="343"/>
      <c r="E128" s="344"/>
      <c r="F128" s="345" t="s">
        <v>153</v>
      </c>
      <c r="G128" s="346">
        <v>0</v>
      </c>
      <c r="H128" s="347">
        <v>0</v>
      </c>
      <c r="I128" s="348">
        <v>0</v>
      </c>
      <c r="J128" s="348">
        <v>0</v>
      </c>
      <c r="K128" s="349">
        <v>0</v>
      </c>
      <c r="L128" s="350">
        <f>SUM(G128:K128)</f>
        <v>0</v>
      </c>
      <c r="M128" s="351"/>
      <c r="N128" s="352"/>
      <c r="O128" s="353"/>
      <c r="P128" s="409"/>
      <c r="Q128" s="410"/>
      <c r="R128" s="410"/>
      <c r="S128" s="410"/>
      <c r="T128" s="410"/>
      <c r="U128" s="410"/>
      <c r="V128" s="410"/>
      <c r="W128" s="410"/>
      <c r="X128" s="410"/>
      <c r="Y128" s="410"/>
      <c r="Z128" s="411"/>
    </row>
    <row r="129" spans="1:26" ht="15.75">
      <c r="A129" s="357"/>
      <c r="B129" s="341"/>
      <c r="C129" s="342"/>
      <c r="D129" s="343"/>
      <c r="E129" s="358"/>
      <c r="F129" s="359" t="s">
        <v>154</v>
      </c>
      <c r="G129" s="360">
        <v>0</v>
      </c>
      <c r="H129" s="361">
        <v>0</v>
      </c>
      <c r="I129" s="362">
        <v>0</v>
      </c>
      <c r="J129" s="362">
        <v>0</v>
      </c>
      <c r="K129" s="363">
        <v>0</v>
      </c>
      <c r="L129" s="364">
        <f>SUM(G129:K129)</f>
        <v>0</v>
      </c>
      <c r="M129" s="351"/>
      <c r="N129" s="352"/>
      <c r="O129" s="353"/>
      <c r="P129" s="409"/>
      <c r="Q129" s="410"/>
      <c r="R129" s="410"/>
      <c r="S129" s="410"/>
      <c r="T129" s="410"/>
      <c r="U129" s="410"/>
      <c r="V129" s="410"/>
      <c r="W129" s="410"/>
      <c r="X129" s="410"/>
      <c r="Y129" s="410"/>
      <c r="Z129" s="411"/>
    </row>
    <row r="130" spans="1:26" ht="15.75" thickBot="1">
      <c r="A130" s="365"/>
      <c r="B130" s="432"/>
      <c r="C130" s="433"/>
      <c r="D130" s="366"/>
      <c r="E130" s="367"/>
      <c r="F130" s="368"/>
      <c r="G130" s="369" t="e">
        <f>G129/G128</f>
        <v>#DIV/0!</v>
      </c>
      <c r="H130" s="369" t="e">
        <f>H129/H128</f>
        <v>#DIV/0!</v>
      </c>
      <c r="I130" s="369" t="e">
        <f t="shared" ref="I130:L130" si="32">I129/I128</f>
        <v>#DIV/0!</v>
      </c>
      <c r="J130" s="369" t="e">
        <f t="shared" si="32"/>
        <v>#DIV/0!</v>
      </c>
      <c r="K130" s="370" t="e">
        <f t="shared" si="32"/>
        <v>#DIV/0!</v>
      </c>
      <c r="L130" s="371" t="e">
        <f t="shared" si="32"/>
        <v>#DIV/0!</v>
      </c>
      <c r="M130" s="372"/>
      <c r="N130" s="412"/>
      <c r="O130" s="413"/>
      <c r="P130" s="409"/>
      <c r="Q130" s="410"/>
      <c r="R130" s="410"/>
      <c r="S130" s="410"/>
      <c r="T130" s="410"/>
      <c r="U130" s="410"/>
      <c r="V130" s="410"/>
      <c r="W130" s="410"/>
      <c r="X130" s="410"/>
      <c r="Y130" s="410"/>
      <c r="Z130" s="411"/>
    </row>
    <row r="131" spans="1:26" ht="16.5" thickTop="1" thickBot="1">
      <c r="A131" s="375" t="s">
        <v>155</v>
      </c>
      <c r="B131" s="376"/>
      <c r="C131" s="377"/>
      <c r="D131" s="378"/>
      <c r="E131" s="379"/>
      <c r="F131" s="380"/>
      <c r="G131" s="421" t="e">
        <f t="shared" ref="G131:L131" si="33">G129/G128</f>
        <v>#DIV/0!</v>
      </c>
      <c r="H131" s="422" t="e">
        <f t="shared" si="33"/>
        <v>#DIV/0!</v>
      </c>
      <c r="I131" s="422" t="e">
        <f t="shared" si="33"/>
        <v>#DIV/0!</v>
      </c>
      <c r="J131" s="422" t="e">
        <f t="shared" si="33"/>
        <v>#DIV/0!</v>
      </c>
      <c r="K131" s="423" t="e">
        <f t="shared" si="33"/>
        <v>#DIV/0!</v>
      </c>
      <c r="L131" s="383" t="e">
        <f t="shared" si="33"/>
        <v>#DIV/0!</v>
      </c>
      <c r="M131" s="424">
        <f>SUM(M127:M130)</f>
        <v>0</v>
      </c>
      <c r="N131" s="385" t="s">
        <v>157</v>
      </c>
      <c r="O131" s="386"/>
      <c r="P131" s="417"/>
      <c r="Q131" s="418"/>
      <c r="R131" s="418"/>
      <c r="S131" s="418"/>
      <c r="T131" s="418"/>
      <c r="U131" s="418"/>
      <c r="V131" s="418"/>
      <c r="W131" s="418"/>
      <c r="X131" s="418"/>
      <c r="Y131" s="418"/>
      <c r="Z131" s="419"/>
    </row>
    <row r="132" spans="1:26" ht="3.75" customHeight="1" thickBot="1">
      <c r="A132" s="428"/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8"/>
      <c r="N132" s="429"/>
      <c r="O132" s="428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</row>
    <row r="133" spans="1:26" ht="15.75">
      <c r="A133" s="325"/>
      <c r="B133" s="326"/>
      <c r="C133" s="327"/>
      <c r="D133" s="328"/>
      <c r="E133" s="329" t="s">
        <v>152</v>
      </c>
      <c r="F133" s="330"/>
      <c r="G133" s="331"/>
      <c r="H133" s="331"/>
      <c r="I133" s="331"/>
      <c r="J133" s="331"/>
      <c r="K133" s="332"/>
      <c r="L133" s="333"/>
      <c r="M133" s="334"/>
      <c r="N133" s="335"/>
      <c r="O133" s="336"/>
      <c r="P133" s="406"/>
      <c r="Q133" s="407"/>
      <c r="R133" s="407"/>
      <c r="S133" s="407"/>
      <c r="T133" s="407"/>
      <c r="U133" s="407"/>
      <c r="V133" s="407"/>
      <c r="W133" s="407"/>
      <c r="X133" s="407"/>
      <c r="Y133" s="407"/>
      <c r="Z133" s="408"/>
    </row>
    <row r="134" spans="1:26" ht="15.75">
      <c r="A134" s="340"/>
      <c r="B134" s="341"/>
      <c r="C134" s="342"/>
      <c r="D134" s="343"/>
      <c r="E134" s="344"/>
      <c r="F134" s="345" t="s">
        <v>153</v>
      </c>
      <c r="G134" s="346">
        <v>0</v>
      </c>
      <c r="H134" s="347">
        <v>0</v>
      </c>
      <c r="I134" s="348">
        <v>0</v>
      </c>
      <c r="J134" s="348">
        <v>0</v>
      </c>
      <c r="K134" s="349">
        <v>0</v>
      </c>
      <c r="L134" s="350">
        <f>SUM(G134:K134)</f>
        <v>0</v>
      </c>
      <c r="M134" s="351"/>
      <c r="N134" s="352"/>
      <c r="O134" s="353"/>
      <c r="P134" s="409"/>
      <c r="Q134" s="410"/>
      <c r="R134" s="410"/>
      <c r="S134" s="410"/>
      <c r="T134" s="410"/>
      <c r="U134" s="410"/>
      <c r="V134" s="410"/>
      <c r="W134" s="410"/>
      <c r="X134" s="410"/>
      <c r="Y134" s="410"/>
      <c r="Z134" s="411"/>
    </row>
    <row r="135" spans="1:26" ht="15.75">
      <c r="A135" s="357"/>
      <c r="B135" s="341"/>
      <c r="C135" s="342"/>
      <c r="D135" s="343"/>
      <c r="E135" s="358"/>
      <c r="F135" s="359" t="s">
        <v>154</v>
      </c>
      <c r="G135" s="360">
        <v>0</v>
      </c>
      <c r="H135" s="361">
        <v>0</v>
      </c>
      <c r="I135" s="362">
        <v>0</v>
      </c>
      <c r="J135" s="362">
        <v>0</v>
      </c>
      <c r="K135" s="363">
        <v>0</v>
      </c>
      <c r="L135" s="364">
        <f>SUM(G135:K135)</f>
        <v>0</v>
      </c>
      <c r="M135" s="351"/>
      <c r="N135" s="352"/>
      <c r="O135" s="353"/>
      <c r="P135" s="409"/>
      <c r="Q135" s="410"/>
      <c r="R135" s="410"/>
      <c r="S135" s="410"/>
      <c r="T135" s="410"/>
      <c r="U135" s="410"/>
      <c r="V135" s="410"/>
      <c r="W135" s="410"/>
      <c r="X135" s="410"/>
      <c r="Y135" s="410"/>
      <c r="Z135" s="411"/>
    </row>
    <row r="136" spans="1:26" ht="15.75" thickBot="1">
      <c r="A136" s="365"/>
      <c r="B136" s="432"/>
      <c r="C136" s="433"/>
      <c r="D136" s="366"/>
      <c r="E136" s="367"/>
      <c r="F136" s="368"/>
      <c r="G136" s="369" t="e">
        <f>G135/G134</f>
        <v>#DIV/0!</v>
      </c>
      <c r="H136" s="369" t="e">
        <f>H135/H134</f>
        <v>#DIV/0!</v>
      </c>
      <c r="I136" s="369" t="e">
        <f t="shared" ref="I136:L136" si="34">I135/I134</f>
        <v>#DIV/0!</v>
      </c>
      <c r="J136" s="369" t="e">
        <f t="shared" si="34"/>
        <v>#DIV/0!</v>
      </c>
      <c r="K136" s="370" t="e">
        <f t="shared" si="34"/>
        <v>#DIV/0!</v>
      </c>
      <c r="L136" s="371" t="e">
        <f t="shared" si="34"/>
        <v>#DIV/0!</v>
      </c>
      <c r="M136" s="372"/>
      <c r="N136" s="412"/>
      <c r="O136" s="413"/>
      <c r="P136" s="409"/>
      <c r="Q136" s="410"/>
      <c r="R136" s="410"/>
      <c r="S136" s="410"/>
      <c r="T136" s="410"/>
      <c r="U136" s="410"/>
      <c r="V136" s="410"/>
      <c r="W136" s="410"/>
      <c r="X136" s="410"/>
      <c r="Y136" s="410"/>
      <c r="Z136" s="411"/>
    </row>
    <row r="137" spans="1:26" ht="16.5" thickTop="1" thickBot="1">
      <c r="A137" s="375" t="s">
        <v>155</v>
      </c>
      <c r="B137" s="376"/>
      <c r="C137" s="377"/>
      <c r="D137" s="378"/>
      <c r="E137" s="379"/>
      <c r="F137" s="380"/>
      <c r="G137" s="421" t="e">
        <f t="shared" ref="G137:L137" si="35">G135/G134</f>
        <v>#DIV/0!</v>
      </c>
      <c r="H137" s="422" t="e">
        <f t="shared" si="35"/>
        <v>#DIV/0!</v>
      </c>
      <c r="I137" s="422" t="e">
        <f t="shared" si="35"/>
        <v>#DIV/0!</v>
      </c>
      <c r="J137" s="422" t="e">
        <f t="shared" si="35"/>
        <v>#DIV/0!</v>
      </c>
      <c r="K137" s="423" t="e">
        <f t="shared" si="35"/>
        <v>#DIV/0!</v>
      </c>
      <c r="L137" s="383" t="e">
        <f t="shared" si="35"/>
        <v>#DIV/0!</v>
      </c>
      <c r="M137" s="424">
        <f>SUM(M133:M136)</f>
        <v>0</v>
      </c>
      <c r="N137" s="385" t="s">
        <v>157</v>
      </c>
      <c r="O137" s="386"/>
      <c r="P137" s="417"/>
      <c r="Q137" s="418"/>
      <c r="R137" s="418"/>
      <c r="S137" s="418"/>
      <c r="T137" s="418"/>
      <c r="U137" s="418"/>
      <c r="V137" s="418"/>
      <c r="W137" s="418"/>
      <c r="X137" s="418"/>
      <c r="Y137" s="418"/>
      <c r="Z137" s="419"/>
    </row>
  </sheetData>
  <mergeCells count="263"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A1:L1"/>
    <mergeCell ref="O1:Z1"/>
    <mergeCell ref="A2:C2"/>
    <mergeCell ref="D2:F2"/>
    <mergeCell ref="K2:N2"/>
    <mergeCell ref="O2:P2"/>
    <mergeCell ref="Q2:Z2"/>
  </mergeCells>
  <conditionalFormatting sqref="G2">
    <cfRule type="cellIs" dxfId="227" priority="1" operator="equal">
      <formula>100</formula>
    </cfRule>
  </conditionalFormatting>
  <conditionalFormatting sqref="G2:G7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226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225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224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223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222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221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220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219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218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217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216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215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214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213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212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211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6:G7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G52:G53">
    <cfRule type="cellIs" dxfId="210" priority="205" operator="greaterThan">
      <formula>0.99999</formula>
    </cfRule>
    <cfRule type="iconSet" priority="206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3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209" priority="189" operator="greaterThan">
      <formula>0.99999</formula>
    </cfRule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208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207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206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205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204" priority="178" operator="greaterThan">
      <formula>0.99999</formula>
    </cfRule>
    <cfRule type="iconSet" priority="179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203" priority="175" operator="greaterThan">
      <formula>0.99999</formula>
    </cfRule>
    <cfRule type="iconSet" priority="176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202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201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200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7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199" priority="163" operator="greaterThan">
      <formula>0.99999</formula>
    </cfRule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61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198" priority="156" operator="greaterThan">
      <formula>0.99999</formula>
    </cfRule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197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196" priority="151" operator="greaterThan">
      <formula>0.99999</formula>
    </cfRule>
    <cfRule type="iconSet" priority="152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195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7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194" priority="142" operator="greaterThan">
      <formula>0.99999</formula>
    </cfRule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193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192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6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191" priority="131" operator="greaterThan">
      <formula>0.99999</formula>
    </cfRule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190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189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5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188" priority="120" operator="greaterThan">
      <formula>0.99999</formula>
    </cfRule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187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186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4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185" priority="109" operator="greaterThan">
      <formula>0.99999</formula>
    </cfRule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184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183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182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101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181" priority="87" operator="greaterThan">
      <formula>0.99999</formula>
    </cfRule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180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179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178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177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176" priority="76" operator="greaterThan">
      <formula>0.99999</formula>
    </cfRule>
    <cfRule type="iconSet" priority="77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175" priority="73" operator="greaterThan">
      <formula>0.99999</formula>
    </cfRule>
    <cfRule type="iconSet" priority="74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174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173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172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5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171" priority="61" operator="greaterThan">
      <formula>0.99999</formula>
    </cfRule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9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170" priority="54" operator="greaterThan">
      <formula>0.99999</formula>
    </cfRule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169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168" priority="49" operator="greaterThan">
      <formula>0.99999</formula>
    </cfRule>
    <cfRule type="iconSet" priority="50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167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46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45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166" priority="40" operator="greaterThan">
      <formula>0.99999</formula>
    </cfRule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165" priority="38" operator="greaterThan">
      <formula>0.99999</formula>
    </cfRule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164" priority="36" operator="greaterThan">
      <formula>0.99999</formula>
    </cfRule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34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163" priority="29" operator="greaterThan">
      <formula>0.99999</formula>
    </cfRule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162" priority="27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161" priority="25" operator="greaterThan">
      <formula>0.99999</formula>
    </cfRule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3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160" priority="18" operator="greaterThan">
      <formula>0.99999</formula>
    </cfRule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159" priority="16" operator="greaterThan">
      <formula>0.99999</formula>
    </cfRule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158" priority="14" operator="greaterThan">
      <formula>0.99999</formula>
    </cfRule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12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157" priority="7" operator="greaterThan">
      <formula>0.99999</formula>
    </cfRule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156" priority="5" operator="greaterThan">
      <formula>0.99999</formula>
    </cfRule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155" priority="3" operator="greaterThan">
      <formula>0.99999</formula>
    </cfRule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3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154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153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152" priority="349" operator="greaterThan">
      <formula>0.99999</formula>
    </cfRule>
    <cfRule type="iconSet" priority="350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>
      <formula1>$A$6:$A$8</formula1>
    </dataValidation>
    <dataValidation type="list" allowBlank="1" showInputMessage="1" showErrorMessage="1" sqref="A84 A121 A127 A78 A72 A66 A60 A54 A48 A97 A103 A109 A115 A133 A35 A17 A23 A29">
      <formula1>$A$9:$A$14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>
      <formula1>$K$3:$K$7</formula1>
    </dataValidation>
  </dataValidations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Z137"/>
  <sheetViews>
    <sheetView view="pageLayout" zoomScaleNormal="100" workbookViewId="0">
      <selection activeCell="Q6" sqref="Q6:Z6"/>
    </sheetView>
  </sheetViews>
  <sheetFormatPr defaultRowHeight="1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20.25" thickBot="1">
      <c r="A1" s="187" t="s">
        <v>102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N1" s="189"/>
      <c r="O1" s="190" t="s">
        <v>103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</row>
    <row r="2" spans="1:26" ht="16.5" thickTop="1">
      <c r="A2" s="193" t="s">
        <v>104</v>
      </c>
      <c r="B2" s="194"/>
      <c r="C2" s="195"/>
      <c r="D2" s="196">
        <f>'Program Information Sheet'!B3</f>
        <v>0</v>
      </c>
      <c r="E2" s="197"/>
      <c r="F2" s="198"/>
      <c r="G2" s="199">
        <v>100</v>
      </c>
      <c r="H2" s="200" t="s">
        <v>105</v>
      </c>
      <c r="I2" s="201"/>
      <c r="J2" s="202">
        <v>1</v>
      </c>
      <c r="K2" s="203" t="s">
        <v>106</v>
      </c>
      <c r="L2" s="204"/>
      <c r="M2" s="204"/>
      <c r="N2" s="205"/>
      <c r="O2" s="206" t="s">
        <v>107</v>
      </c>
      <c r="P2" s="207"/>
      <c r="Q2" s="208">
        <f>'Program Information Sheet'!B11</f>
        <v>0</v>
      </c>
      <c r="R2" s="209"/>
      <c r="S2" s="209"/>
      <c r="T2" s="209"/>
      <c r="U2" s="209"/>
      <c r="V2" s="209"/>
      <c r="W2" s="209"/>
      <c r="X2" s="209"/>
      <c r="Y2" s="209"/>
      <c r="Z2" s="210"/>
    </row>
    <row r="3" spans="1:26" ht="18.75">
      <c r="A3" s="211" t="s">
        <v>46</v>
      </c>
      <c r="B3" s="212"/>
      <c r="C3" s="213"/>
      <c r="D3" s="214">
        <f>'Program Information Sheet'!B4</f>
        <v>0</v>
      </c>
      <c r="E3" s="215"/>
      <c r="F3" s="216"/>
      <c r="G3" s="217">
        <v>75</v>
      </c>
      <c r="H3" s="218" t="s">
        <v>108</v>
      </c>
      <c r="I3" s="219"/>
      <c r="J3" s="220" t="s">
        <v>109</v>
      </c>
      <c r="K3" s="221" t="s">
        <v>110</v>
      </c>
      <c r="L3" s="222" t="s">
        <v>111</v>
      </c>
      <c r="M3" s="223"/>
      <c r="N3" s="224"/>
      <c r="O3" s="225" t="s">
        <v>46</v>
      </c>
      <c r="P3" s="226"/>
      <c r="Q3" s="227">
        <f>'Program Information Sheet'!B12</f>
        <v>0</v>
      </c>
      <c r="R3" s="228"/>
      <c r="S3" s="228"/>
      <c r="T3" s="228"/>
      <c r="U3" s="228"/>
      <c r="V3" s="228"/>
      <c r="W3" s="228"/>
      <c r="X3" s="228"/>
      <c r="Y3" s="228"/>
      <c r="Z3" s="229"/>
    </row>
    <row r="4" spans="1:26" ht="18.75">
      <c r="A4" s="211" t="s">
        <v>48</v>
      </c>
      <c r="B4" s="212"/>
      <c r="C4" s="213"/>
      <c r="D4" s="214">
        <f>'Program Information Sheet'!B5</f>
        <v>0</v>
      </c>
      <c r="E4" s="215"/>
      <c r="F4" s="216"/>
      <c r="G4" s="230">
        <v>51</v>
      </c>
      <c r="H4" s="218" t="s">
        <v>112</v>
      </c>
      <c r="I4" s="219"/>
      <c r="J4" s="220" t="s">
        <v>113</v>
      </c>
      <c r="K4" s="221" t="s">
        <v>114</v>
      </c>
      <c r="L4" s="222" t="s">
        <v>115</v>
      </c>
      <c r="M4" s="223"/>
      <c r="N4" s="224"/>
      <c r="O4" s="225" t="s">
        <v>48</v>
      </c>
      <c r="P4" s="226"/>
      <c r="Q4" s="227">
        <f>'Program Information Sheet'!B13</f>
        <v>0</v>
      </c>
      <c r="R4" s="228"/>
      <c r="S4" s="228"/>
      <c r="T4" s="228"/>
      <c r="U4" s="228"/>
      <c r="V4" s="228"/>
      <c r="W4" s="228"/>
      <c r="X4" s="228"/>
      <c r="Y4" s="228"/>
      <c r="Z4" s="229"/>
    </row>
    <row r="5" spans="1:26" ht="18.75">
      <c r="A5" s="211" t="s">
        <v>50</v>
      </c>
      <c r="B5" s="212"/>
      <c r="C5" s="213"/>
      <c r="D5" s="214">
        <f>'Program Information Sheet'!B6</f>
        <v>0</v>
      </c>
      <c r="E5" s="215"/>
      <c r="F5" s="216"/>
      <c r="G5" s="231">
        <v>50</v>
      </c>
      <c r="H5" s="218" t="s">
        <v>116</v>
      </c>
      <c r="I5" s="219"/>
      <c r="J5" s="220" t="s">
        <v>117</v>
      </c>
      <c r="K5" s="221" t="s">
        <v>118</v>
      </c>
      <c r="L5" s="222" t="s">
        <v>119</v>
      </c>
      <c r="M5" s="223"/>
      <c r="N5" s="224"/>
      <c r="O5" s="225" t="s">
        <v>50</v>
      </c>
      <c r="P5" s="226"/>
      <c r="Q5" s="227">
        <f>'Program Information Sheet'!B14</f>
        <v>0</v>
      </c>
      <c r="R5" s="228"/>
      <c r="S5" s="228"/>
      <c r="T5" s="228"/>
      <c r="U5" s="228"/>
      <c r="V5" s="228"/>
      <c r="W5" s="228"/>
      <c r="X5" s="228"/>
      <c r="Y5" s="228"/>
      <c r="Z5" s="229"/>
    </row>
    <row r="6" spans="1:26" ht="18.75">
      <c r="A6" s="232" t="s">
        <v>120</v>
      </c>
      <c r="B6" s="211" t="s">
        <v>5</v>
      </c>
      <c r="C6" s="213"/>
      <c r="D6" s="214">
        <f>'Program Information Sheet'!B7</f>
        <v>0</v>
      </c>
      <c r="E6" s="215"/>
      <c r="F6" s="216"/>
      <c r="G6" s="233">
        <v>0</v>
      </c>
      <c r="H6" s="218" t="s">
        <v>121</v>
      </c>
      <c r="I6" s="219"/>
      <c r="J6" s="220" t="s">
        <v>122</v>
      </c>
      <c r="K6" s="234" t="s">
        <v>123</v>
      </c>
      <c r="L6" s="222" t="s">
        <v>124</v>
      </c>
      <c r="M6" s="223"/>
      <c r="N6" s="224"/>
      <c r="O6" s="225" t="s">
        <v>5</v>
      </c>
      <c r="P6" s="226"/>
      <c r="Q6" s="227">
        <f>'Program Information Sheet'!B15</f>
        <v>0</v>
      </c>
      <c r="R6" s="228"/>
      <c r="S6" s="228"/>
      <c r="T6" s="228"/>
      <c r="U6" s="228"/>
      <c r="V6" s="228"/>
      <c r="W6" s="228"/>
      <c r="X6" s="228"/>
      <c r="Y6" s="228"/>
      <c r="Z6" s="229"/>
    </row>
    <row r="7" spans="1:26" ht="18.75">
      <c r="A7" s="232" t="s">
        <v>125</v>
      </c>
      <c r="B7" s="211" t="s">
        <v>6</v>
      </c>
      <c r="C7" s="213"/>
      <c r="D7" s="214">
        <f>'Program Information Sheet'!B8</f>
        <v>0</v>
      </c>
      <c r="E7" s="215"/>
      <c r="F7" s="216"/>
      <c r="G7" s="235" t="s">
        <v>126</v>
      </c>
      <c r="H7" s="236" t="s">
        <v>127</v>
      </c>
      <c r="I7" s="237"/>
      <c r="J7" s="238"/>
      <c r="K7" s="234" t="s">
        <v>128</v>
      </c>
      <c r="L7" s="222" t="s">
        <v>129</v>
      </c>
      <c r="M7" s="223"/>
      <c r="N7" s="224"/>
      <c r="O7" s="225" t="s">
        <v>6</v>
      </c>
      <c r="P7" s="226"/>
      <c r="Q7" s="227">
        <f>'Program Information Sheet'!B16</f>
        <v>0</v>
      </c>
      <c r="R7" s="228"/>
      <c r="S7" s="228"/>
      <c r="T7" s="228"/>
      <c r="U7" s="228"/>
      <c r="V7" s="228"/>
      <c r="W7" s="228"/>
      <c r="X7" s="228"/>
      <c r="Y7" s="228"/>
      <c r="Z7" s="229"/>
    </row>
    <row r="8" spans="1:26" ht="19.5" thickBot="1">
      <c r="A8" s="239"/>
      <c r="B8" s="240" t="s">
        <v>7</v>
      </c>
      <c r="C8" s="241"/>
      <c r="D8" s="486">
        <f>'Program Information Sheet'!B9</f>
        <v>0</v>
      </c>
      <c r="E8" s="487"/>
      <c r="F8" s="488"/>
      <c r="G8" s="242"/>
      <c r="H8" s="243"/>
      <c r="I8" s="244"/>
      <c r="J8" s="245"/>
      <c r="K8" s="246"/>
      <c r="L8" s="247"/>
      <c r="M8" s="248"/>
      <c r="N8" s="249"/>
      <c r="O8" s="225" t="s">
        <v>7</v>
      </c>
      <c r="P8" s="226"/>
      <c r="Q8" s="227">
        <f>'Program Information Sheet'!B17</f>
        <v>0</v>
      </c>
      <c r="R8" s="228"/>
      <c r="S8" s="228"/>
      <c r="T8" s="228"/>
      <c r="U8" s="228"/>
      <c r="V8" s="228"/>
      <c r="W8" s="228"/>
      <c r="X8" s="228"/>
      <c r="Y8" s="228"/>
      <c r="Z8" s="229"/>
    </row>
    <row r="9" spans="1:26" ht="17.25" thickTop="1" thickBot="1">
      <c r="A9" s="250" t="s">
        <v>130</v>
      </c>
      <c r="B9" s="457" t="s">
        <v>131</v>
      </c>
      <c r="C9" s="458"/>
      <c r="D9" s="458"/>
      <c r="E9" s="459" t="s">
        <v>179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60"/>
    </row>
    <row r="10" spans="1:26" ht="15.75" thickTop="1">
      <c r="A10" s="255" t="s">
        <v>133</v>
      </c>
      <c r="B10" s="256"/>
      <c r="C10" s="257"/>
      <c r="D10" s="258"/>
      <c r="E10" s="461" t="s">
        <v>134</v>
      </c>
      <c r="F10" s="462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</row>
    <row r="11" spans="1:26">
      <c r="A11" s="255" t="s">
        <v>136</v>
      </c>
      <c r="B11" s="264"/>
      <c r="C11" s="265"/>
      <c r="D11" s="266"/>
      <c r="E11" s="463"/>
      <c r="F11" s="464"/>
      <c r="G11" s="269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1"/>
    </row>
    <row r="12" spans="1:26" ht="15.75" thickBot="1">
      <c r="A12" s="255" t="s">
        <v>137</v>
      </c>
      <c r="B12" s="264"/>
      <c r="C12" s="265"/>
      <c r="D12" s="266"/>
      <c r="E12" s="465"/>
      <c r="F12" s="466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</row>
    <row r="13" spans="1:26" ht="19.5" thickTop="1">
      <c r="A13" s="255" t="s">
        <v>138</v>
      </c>
      <c r="B13" s="264"/>
      <c r="C13" s="265"/>
      <c r="D13" s="266"/>
      <c r="E13" s="277"/>
      <c r="F13" s="278"/>
      <c r="G13" s="279" t="s">
        <v>139</v>
      </c>
      <c r="H13" s="280"/>
      <c r="I13" s="280"/>
      <c r="J13" s="280"/>
      <c r="K13" s="281"/>
      <c r="L13" s="282" t="s">
        <v>140</v>
      </c>
      <c r="M13" s="283" t="s">
        <v>141</v>
      </c>
      <c r="N13" s="284" t="s">
        <v>142</v>
      </c>
      <c r="O13" s="285" t="s">
        <v>143</v>
      </c>
      <c r="P13" s="286" t="s">
        <v>144</v>
      </c>
      <c r="Q13" s="287"/>
      <c r="R13" s="287"/>
      <c r="S13" s="287"/>
      <c r="T13" s="287"/>
      <c r="U13" s="287"/>
      <c r="V13" s="287"/>
      <c r="W13" s="287"/>
      <c r="X13" s="287"/>
      <c r="Y13" s="287"/>
      <c r="Z13" s="288"/>
    </row>
    <row r="14" spans="1:26">
      <c r="A14" s="255" t="s">
        <v>145</v>
      </c>
      <c r="B14" s="264"/>
      <c r="C14" s="265"/>
      <c r="D14" s="266"/>
      <c r="E14" s="289" t="s">
        <v>146</v>
      </c>
      <c r="F14" s="290"/>
      <c r="G14" s="291">
        <v>1</v>
      </c>
      <c r="H14" s="292">
        <v>2</v>
      </c>
      <c r="I14" s="292">
        <v>3</v>
      </c>
      <c r="J14" s="292">
        <v>4</v>
      </c>
      <c r="K14" s="293">
        <v>5</v>
      </c>
      <c r="L14" s="294"/>
      <c r="M14" s="295"/>
      <c r="N14" s="296"/>
      <c r="O14" s="297"/>
      <c r="P14" s="298"/>
      <c r="Q14" s="299"/>
      <c r="R14" s="299"/>
      <c r="S14" s="299"/>
      <c r="T14" s="299"/>
      <c r="U14" s="299"/>
      <c r="V14" s="299"/>
      <c r="W14" s="299"/>
      <c r="X14" s="299"/>
      <c r="Y14" s="299"/>
      <c r="Z14" s="300"/>
    </row>
    <row r="15" spans="1:26" ht="15.75" thickBot="1">
      <c r="A15" s="301" t="s">
        <v>147</v>
      </c>
      <c r="B15" s="302"/>
      <c r="C15" s="303"/>
      <c r="D15" s="304"/>
      <c r="E15" s="305" t="s">
        <v>148</v>
      </c>
      <c r="F15" s="306"/>
      <c r="G15" s="307">
        <v>2017</v>
      </c>
      <c r="H15" s="307">
        <v>2018</v>
      </c>
      <c r="I15" s="308">
        <v>2019</v>
      </c>
      <c r="J15" s="307">
        <v>2020</v>
      </c>
      <c r="K15" s="308">
        <v>2021</v>
      </c>
      <c r="L15" s="309"/>
      <c r="M15" s="310"/>
      <c r="N15" s="311"/>
      <c r="O15" s="312"/>
      <c r="P15" s="298"/>
      <c r="Q15" s="299"/>
      <c r="R15" s="299"/>
      <c r="S15" s="299"/>
      <c r="T15" s="299"/>
      <c r="U15" s="299"/>
      <c r="V15" s="299"/>
      <c r="W15" s="299"/>
      <c r="X15" s="299"/>
      <c r="Y15" s="299"/>
      <c r="Z15" s="300"/>
    </row>
    <row r="16" spans="1:26" ht="16.5" thickTop="1" thickBot="1">
      <c r="A16" s="313" t="s">
        <v>149</v>
      </c>
      <c r="B16" s="314" t="s">
        <v>150</v>
      </c>
      <c r="C16" s="315"/>
      <c r="D16" s="315"/>
      <c r="E16" s="315"/>
      <c r="F16" s="316"/>
      <c r="G16" s="317"/>
      <c r="H16" s="317"/>
      <c r="I16" s="317"/>
      <c r="J16" s="317"/>
      <c r="K16" s="317"/>
      <c r="L16" s="318"/>
      <c r="M16" s="319">
        <f>M21+M27+M33+M39</f>
        <v>0</v>
      </c>
      <c r="N16" s="320"/>
      <c r="O16" s="321"/>
      <c r="P16" s="322"/>
      <c r="Q16" s="323"/>
      <c r="R16" s="323"/>
      <c r="S16" s="323"/>
      <c r="T16" s="323"/>
      <c r="U16" s="323"/>
      <c r="V16" s="323"/>
      <c r="W16" s="323"/>
      <c r="X16" s="323"/>
      <c r="Y16" s="323"/>
      <c r="Z16" s="324"/>
    </row>
    <row r="17" spans="1:26" ht="18.75" customHeight="1">
      <c r="A17" s="325"/>
      <c r="B17" s="326"/>
      <c r="C17" s="327"/>
      <c r="D17" s="328"/>
      <c r="E17" s="329" t="s">
        <v>152</v>
      </c>
      <c r="F17" s="330"/>
      <c r="G17" s="331"/>
      <c r="H17" s="331"/>
      <c r="I17" s="331"/>
      <c r="J17" s="331"/>
      <c r="K17" s="332"/>
      <c r="L17" s="333"/>
      <c r="M17" s="334"/>
      <c r="N17" s="335"/>
      <c r="O17" s="336"/>
      <c r="P17" s="337"/>
      <c r="Q17" s="338"/>
      <c r="R17" s="338"/>
      <c r="S17" s="338"/>
      <c r="T17" s="338"/>
      <c r="U17" s="338"/>
      <c r="V17" s="338"/>
      <c r="W17" s="338"/>
      <c r="X17" s="338"/>
      <c r="Y17" s="338"/>
      <c r="Z17" s="339"/>
    </row>
    <row r="18" spans="1:26" ht="18.75" customHeight="1">
      <c r="A18" s="340"/>
      <c r="B18" s="341"/>
      <c r="C18" s="342"/>
      <c r="D18" s="343"/>
      <c r="E18" s="344"/>
      <c r="F18" s="345" t="s">
        <v>153</v>
      </c>
      <c r="G18" s="346">
        <v>0</v>
      </c>
      <c r="H18" s="347">
        <v>0</v>
      </c>
      <c r="I18" s="348">
        <v>0</v>
      </c>
      <c r="J18" s="348">
        <v>0</v>
      </c>
      <c r="K18" s="349">
        <v>0</v>
      </c>
      <c r="L18" s="350">
        <f>SUM(G18:K18)</f>
        <v>0</v>
      </c>
      <c r="M18" s="351"/>
      <c r="N18" s="352"/>
      <c r="O18" s="353"/>
      <c r="P18" s="354"/>
      <c r="Q18" s="355"/>
      <c r="R18" s="355"/>
      <c r="S18" s="355"/>
      <c r="T18" s="355"/>
      <c r="U18" s="355"/>
      <c r="V18" s="355"/>
      <c r="W18" s="355"/>
      <c r="X18" s="355"/>
      <c r="Y18" s="355"/>
      <c r="Z18" s="356"/>
    </row>
    <row r="19" spans="1:26" ht="18.75" customHeight="1">
      <c r="A19" s="357"/>
      <c r="B19" s="341"/>
      <c r="C19" s="342"/>
      <c r="D19" s="343"/>
      <c r="E19" s="358"/>
      <c r="F19" s="359" t="s">
        <v>154</v>
      </c>
      <c r="G19" s="360">
        <v>0</v>
      </c>
      <c r="H19" s="361">
        <v>0</v>
      </c>
      <c r="I19" s="362">
        <v>0</v>
      </c>
      <c r="J19" s="362">
        <v>0</v>
      </c>
      <c r="K19" s="363">
        <v>0</v>
      </c>
      <c r="L19" s="364">
        <f>SUM(G19:K19)</f>
        <v>0</v>
      </c>
      <c r="M19" s="351"/>
      <c r="N19" s="352"/>
      <c r="O19" s="353"/>
      <c r="P19" s="354"/>
      <c r="Q19" s="355"/>
      <c r="R19" s="355"/>
      <c r="S19" s="355"/>
      <c r="T19" s="355"/>
      <c r="U19" s="355"/>
      <c r="V19" s="355"/>
      <c r="W19" s="355"/>
      <c r="X19" s="355"/>
      <c r="Y19" s="355"/>
      <c r="Z19" s="356"/>
    </row>
    <row r="20" spans="1:26" ht="18.75" customHeight="1" thickBot="1">
      <c r="A20" s="365"/>
      <c r="B20" s="341"/>
      <c r="C20" s="342"/>
      <c r="D20" s="366"/>
      <c r="E20" s="367"/>
      <c r="F20" s="368"/>
      <c r="G20" s="369" t="e">
        <f>G19/G18</f>
        <v>#DIV/0!</v>
      </c>
      <c r="H20" s="369" t="e">
        <f>H19/H18</f>
        <v>#DIV/0!</v>
      </c>
      <c r="I20" s="369" t="e">
        <f t="shared" ref="I20:L20" si="0">I19/I18</f>
        <v>#DIV/0!</v>
      </c>
      <c r="J20" s="369" t="e">
        <f t="shared" si="0"/>
        <v>#DIV/0!</v>
      </c>
      <c r="K20" s="370" t="e">
        <f t="shared" si="0"/>
        <v>#DIV/0!</v>
      </c>
      <c r="L20" s="371" t="e">
        <f t="shared" si="0"/>
        <v>#DIV/0!</v>
      </c>
      <c r="M20" s="372"/>
      <c r="N20" s="373"/>
      <c r="O20" s="374"/>
      <c r="P20" s="354"/>
      <c r="Q20" s="355"/>
      <c r="R20" s="355"/>
      <c r="S20" s="355"/>
      <c r="T20" s="355"/>
      <c r="U20" s="355"/>
      <c r="V20" s="355"/>
      <c r="W20" s="355"/>
      <c r="X20" s="355"/>
      <c r="Y20" s="355"/>
      <c r="Z20" s="356"/>
    </row>
    <row r="21" spans="1:26" ht="16.5" customHeight="1" thickTop="1" thickBot="1">
      <c r="A21" s="375" t="s">
        <v>155</v>
      </c>
      <c r="B21" s="376"/>
      <c r="C21" s="377"/>
      <c r="D21" s="378"/>
      <c r="E21" s="379"/>
      <c r="F21" s="380"/>
      <c r="G21" s="381" t="e">
        <f t="shared" ref="G21:L21" si="1">G19/G18</f>
        <v>#DIV/0!</v>
      </c>
      <c r="H21" s="381" t="e">
        <f t="shared" si="1"/>
        <v>#DIV/0!</v>
      </c>
      <c r="I21" s="381" t="e">
        <f t="shared" si="1"/>
        <v>#DIV/0!</v>
      </c>
      <c r="J21" s="381" t="e">
        <f t="shared" si="1"/>
        <v>#DIV/0!</v>
      </c>
      <c r="K21" s="382" t="e">
        <f t="shared" si="1"/>
        <v>#DIV/0!</v>
      </c>
      <c r="L21" s="383" t="e">
        <f t="shared" si="1"/>
        <v>#DIV/0!</v>
      </c>
      <c r="M21" s="384">
        <f>SUM(M17:M20)</f>
        <v>0</v>
      </c>
      <c r="N21" s="385" t="s">
        <v>157</v>
      </c>
      <c r="O21" s="386"/>
      <c r="P21" s="387"/>
      <c r="Q21" s="388"/>
      <c r="R21" s="388"/>
      <c r="S21" s="388"/>
      <c r="T21" s="388"/>
      <c r="U21" s="388"/>
      <c r="V21" s="388"/>
      <c r="W21" s="388"/>
      <c r="X21" s="388"/>
      <c r="Y21" s="388"/>
      <c r="Z21" s="389"/>
    </row>
    <row r="22" spans="1:26" ht="5.25" customHeight="1" thickBot="1">
      <c r="A22" s="390"/>
      <c r="B22" s="391"/>
      <c r="C22" s="391"/>
      <c r="D22" s="392"/>
      <c r="E22" s="392"/>
      <c r="F22" s="393"/>
      <c r="G22" s="394"/>
      <c r="H22" s="394"/>
      <c r="I22" s="394"/>
      <c r="J22" s="394"/>
      <c r="K22" s="394"/>
      <c r="L22" s="395"/>
      <c r="M22" s="396"/>
      <c r="N22" s="397"/>
      <c r="O22" s="398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400"/>
    </row>
    <row r="23" spans="1:26" ht="18.75" customHeight="1">
      <c r="A23" s="325"/>
      <c r="B23" s="326"/>
      <c r="C23" s="327"/>
      <c r="D23" s="328"/>
      <c r="E23" s="329" t="s">
        <v>152</v>
      </c>
      <c r="F23" s="330"/>
      <c r="G23" s="401"/>
      <c r="H23" s="401"/>
      <c r="I23" s="401"/>
      <c r="J23" s="401"/>
      <c r="K23" s="402"/>
      <c r="L23" s="333"/>
      <c r="M23" s="403"/>
      <c r="N23" s="404"/>
      <c r="O23" s="405"/>
      <c r="P23" s="406"/>
      <c r="Q23" s="407"/>
      <c r="R23" s="407"/>
      <c r="S23" s="407"/>
      <c r="T23" s="407"/>
      <c r="U23" s="407"/>
      <c r="V23" s="407"/>
      <c r="W23" s="407"/>
      <c r="X23" s="407"/>
      <c r="Y23" s="407"/>
      <c r="Z23" s="408"/>
    </row>
    <row r="24" spans="1:26" ht="18.75" customHeight="1">
      <c r="A24" s="340"/>
      <c r="B24" s="341"/>
      <c r="C24" s="342"/>
      <c r="D24" s="343"/>
      <c r="E24" s="344"/>
      <c r="F24" s="345" t="s">
        <v>153</v>
      </c>
      <c r="G24" s="346">
        <v>0</v>
      </c>
      <c r="H24" s="347">
        <v>0</v>
      </c>
      <c r="I24" s="348">
        <v>0</v>
      </c>
      <c r="J24" s="348">
        <v>0</v>
      </c>
      <c r="K24" s="349">
        <v>0</v>
      </c>
      <c r="L24" s="350">
        <f>SUM(G24:K24)</f>
        <v>0</v>
      </c>
      <c r="M24" s="351"/>
      <c r="N24" s="352"/>
      <c r="O24" s="353"/>
      <c r="P24" s="409"/>
      <c r="Q24" s="410"/>
      <c r="R24" s="410"/>
      <c r="S24" s="410"/>
      <c r="T24" s="410"/>
      <c r="U24" s="410"/>
      <c r="V24" s="410"/>
      <c r="W24" s="410"/>
      <c r="X24" s="410"/>
      <c r="Y24" s="410"/>
      <c r="Z24" s="411"/>
    </row>
    <row r="25" spans="1:26" ht="18.75" customHeight="1">
      <c r="A25" s="357"/>
      <c r="B25" s="341"/>
      <c r="C25" s="342"/>
      <c r="D25" s="343"/>
      <c r="E25" s="358"/>
      <c r="F25" s="359" t="s">
        <v>154</v>
      </c>
      <c r="G25" s="360">
        <v>0</v>
      </c>
      <c r="H25" s="361">
        <v>0</v>
      </c>
      <c r="I25" s="362">
        <v>0</v>
      </c>
      <c r="J25" s="362">
        <v>0</v>
      </c>
      <c r="K25" s="363">
        <v>0</v>
      </c>
      <c r="L25" s="364">
        <f>SUM(G25:K25)</f>
        <v>0</v>
      </c>
      <c r="M25" s="351"/>
      <c r="N25" s="352"/>
      <c r="O25" s="353"/>
      <c r="P25" s="409"/>
      <c r="Q25" s="410"/>
      <c r="R25" s="410"/>
      <c r="S25" s="410"/>
      <c r="T25" s="410"/>
      <c r="U25" s="410"/>
      <c r="V25" s="410"/>
      <c r="W25" s="410"/>
      <c r="X25" s="410"/>
      <c r="Y25" s="410"/>
      <c r="Z25" s="411"/>
    </row>
    <row r="26" spans="1:26" ht="18.75" customHeight="1" thickBot="1">
      <c r="A26" s="365"/>
      <c r="B26" s="341"/>
      <c r="C26" s="342"/>
      <c r="D26" s="366"/>
      <c r="E26" s="367"/>
      <c r="F26" s="368"/>
      <c r="G26" s="369" t="e">
        <f>G25/G24</f>
        <v>#DIV/0!</v>
      </c>
      <c r="H26" s="369" t="e">
        <f>H25/H24</f>
        <v>#DIV/0!</v>
      </c>
      <c r="I26" s="369" t="e">
        <f t="shared" ref="I26:L26" si="2">I25/I24</f>
        <v>#DIV/0!</v>
      </c>
      <c r="J26" s="369" t="e">
        <f t="shared" si="2"/>
        <v>#DIV/0!</v>
      </c>
      <c r="K26" s="370" t="e">
        <f t="shared" si="2"/>
        <v>#DIV/0!</v>
      </c>
      <c r="L26" s="371" t="e">
        <f t="shared" si="2"/>
        <v>#DIV/0!</v>
      </c>
      <c r="M26" s="372"/>
      <c r="N26" s="412"/>
      <c r="O26" s="413"/>
      <c r="P26" s="409"/>
      <c r="Q26" s="410"/>
      <c r="R26" s="410"/>
      <c r="S26" s="410"/>
      <c r="T26" s="410"/>
      <c r="U26" s="410"/>
      <c r="V26" s="410"/>
      <c r="W26" s="410"/>
      <c r="X26" s="410"/>
      <c r="Y26" s="410"/>
      <c r="Z26" s="411"/>
    </row>
    <row r="27" spans="1:26" ht="16.5" customHeight="1" thickTop="1" thickBot="1">
      <c r="A27" s="375" t="s">
        <v>155</v>
      </c>
      <c r="B27" s="376"/>
      <c r="C27" s="377"/>
      <c r="D27" s="378"/>
      <c r="E27" s="379"/>
      <c r="F27" s="380"/>
      <c r="G27" s="414" t="e">
        <f>G25/G24</f>
        <v>#DIV/0!</v>
      </c>
      <c r="H27" s="415" t="e">
        <f t="shared" ref="H27:L27" si="3">H25/H24</f>
        <v>#DIV/0!</v>
      </c>
      <c r="I27" s="415" t="e">
        <f t="shared" si="3"/>
        <v>#DIV/0!</v>
      </c>
      <c r="J27" s="415" t="e">
        <f t="shared" si="3"/>
        <v>#DIV/0!</v>
      </c>
      <c r="K27" s="416" t="e">
        <f t="shared" si="3"/>
        <v>#DIV/0!</v>
      </c>
      <c r="L27" s="383" t="e">
        <f t="shared" si="3"/>
        <v>#DIV/0!</v>
      </c>
      <c r="M27" s="384">
        <f>SUM(M23:M26)</f>
        <v>0</v>
      </c>
      <c r="N27" s="385" t="s">
        <v>157</v>
      </c>
      <c r="O27" s="386"/>
      <c r="P27" s="417"/>
      <c r="Q27" s="418"/>
      <c r="R27" s="418"/>
      <c r="S27" s="418"/>
      <c r="T27" s="418"/>
      <c r="U27" s="418"/>
      <c r="V27" s="418"/>
      <c r="W27" s="418"/>
      <c r="X27" s="418"/>
      <c r="Y27" s="418"/>
      <c r="Z27" s="419"/>
    </row>
    <row r="28" spans="1:26" ht="4.5" customHeight="1" thickBot="1">
      <c r="A28" s="390"/>
      <c r="B28" s="391"/>
      <c r="C28" s="391"/>
      <c r="D28" s="392"/>
      <c r="E28" s="392"/>
      <c r="F28" s="393"/>
      <c r="G28" s="394"/>
      <c r="H28" s="394"/>
      <c r="I28" s="394"/>
      <c r="J28" s="394"/>
      <c r="K28" s="394"/>
      <c r="L28" s="395"/>
      <c r="M28" s="396"/>
      <c r="N28" s="397"/>
      <c r="O28" s="398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400"/>
    </row>
    <row r="29" spans="1:26" ht="19.5" customHeight="1">
      <c r="A29" s="325"/>
      <c r="B29" s="326"/>
      <c r="C29" s="327"/>
      <c r="D29" s="328"/>
      <c r="E29" s="329" t="s">
        <v>152</v>
      </c>
      <c r="F29" s="330"/>
      <c r="G29" s="401"/>
      <c r="H29" s="401"/>
      <c r="I29" s="401"/>
      <c r="J29" s="401"/>
      <c r="K29" s="402"/>
      <c r="L29" s="333"/>
      <c r="M29" s="334"/>
      <c r="N29" s="404"/>
      <c r="O29" s="405"/>
      <c r="P29" s="406"/>
      <c r="Q29" s="407"/>
      <c r="R29" s="407"/>
      <c r="S29" s="407"/>
      <c r="T29" s="407"/>
      <c r="U29" s="407"/>
      <c r="V29" s="407"/>
      <c r="W29" s="407"/>
      <c r="X29" s="407"/>
      <c r="Y29" s="407"/>
      <c r="Z29" s="408"/>
    </row>
    <row r="30" spans="1:26" ht="19.5" customHeight="1">
      <c r="A30" s="340"/>
      <c r="B30" s="341"/>
      <c r="C30" s="342"/>
      <c r="D30" s="343"/>
      <c r="E30" s="344"/>
      <c r="F30" s="345" t="s">
        <v>153</v>
      </c>
      <c r="G30" s="346">
        <v>0</v>
      </c>
      <c r="H30" s="347">
        <v>0</v>
      </c>
      <c r="I30" s="348">
        <v>0</v>
      </c>
      <c r="J30" s="348">
        <v>0</v>
      </c>
      <c r="K30" s="349">
        <v>0</v>
      </c>
      <c r="L30" s="350">
        <f>SUM(G30:K30)</f>
        <v>0</v>
      </c>
      <c r="M30" s="351"/>
      <c r="N30" s="352"/>
      <c r="O30" s="353"/>
      <c r="P30" s="409"/>
      <c r="Q30" s="410"/>
      <c r="R30" s="410"/>
      <c r="S30" s="410"/>
      <c r="T30" s="410"/>
      <c r="U30" s="410"/>
      <c r="V30" s="410"/>
      <c r="W30" s="410"/>
      <c r="X30" s="410"/>
      <c r="Y30" s="410"/>
      <c r="Z30" s="411"/>
    </row>
    <row r="31" spans="1:26" ht="19.5" customHeight="1">
      <c r="A31" s="357"/>
      <c r="B31" s="341"/>
      <c r="C31" s="342"/>
      <c r="D31" s="343"/>
      <c r="E31" s="358"/>
      <c r="F31" s="359" t="s">
        <v>154</v>
      </c>
      <c r="G31" s="360">
        <v>0</v>
      </c>
      <c r="H31" s="361">
        <v>0</v>
      </c>
      <c r="I31" s="362">
        <v>0</v>
      </c>
      <c r="J31" s="362">
        <v>0</v>
      </c>
      <c r="K31" s="363">
        <v>0</v>
      </c>
      <c r="L31" s="364">
        <f>SUM(G31:K31)</f>
        <v>0</v>
      </c>
      <c r="M31" s="351"/>
      <c r="N31" s="352"/>
      <c r="O31" s="353"/>
      <c r="P31" s="409"/>
      <c r="Q31" s="410"/>
      <c r="R31" s="410"/>
      <c r="S31" s="410"/>
      <c r="T31" s="410"/>
      <c r="U31" s="410"/>
      <c r="V31" s="410"/>
      <c r="W31" s="410"/>
      <c r="X31" s="410"/>
      <c r="Y31" s="410"/>
      <c r="Z31" s="411"/>
    </row>
    <row r="32" spans="1:26" ht="19.5" customHeight="1" thickBot="1">
      <c r="A32" s="365"/>
      <c r="B32" s="341"/>
      <c r="C32" s="342"/>
      <c r="D32" s="366"/>
      <c r="E32" s="367"/>
      <c r="F32" s="368"/>
      <c r="G32" s="369" t="e">
        <f>G31/G30</f>
        <v>#DIV/0!</v>
      </c>
      <c r="H32" s="369" t="e">
        <f>H31/H30</f>
        <v>#DIV/0!</v>
      </c>
      <c r="I32" s="369" t="e">
        <f t="shared" ref="I32:L32" si="4">I31/I30</f>
        <v>#DIV/0!</v>
      </c>
      <c r="J32" s="369" t="e">
        <f t="shared" si="4"/>
        <v>#DIV/0!</v>
      </c>
      <c r="K32" s="370" t="e">
        <f t="shared" si="4"/>
        <v>#DIV/0!</v>
      </c>
      <c r="L32" s="371" t="e">
        <f t="shared" si="4"/>
        <v>#DIV/0!</v>
      </c>
      <c r="M32" s="372"/>
      <c r="N32" s="412"/>
      <c r="O32" s="413"/>
      <c r="P32" s="409"/>
      <c r="Q32" s="410"/>
      <c r="R32" s="410"/>
      <c r="S32" s="410"/>
      <c r="T32" s="410"/>
      <c r="U32" s="410"/>
      <c r="V32" s="410"/>
      <c r="W32" s="410"/>
      <c r="X32" s="410"/>
      <c r="Y32" s="410"/>
      <c r="Z32" s="411"/>
    </row>
    <row r="33" spans="1:26" ht="16.5" customHeight="1" thickTop="1" thickBot="1">
      <c r="A33" s="375" t="s">
        <v>155</v>
      </c>
      <c r="B33" s="376"/>
      <c r="C33" s="377"/>
      <c r="D33" s="378"/>
      <c r="E33" s="379"/>
      <c r="F33" s="380"/>
      <c r="G33" s="414" t="e">
        <f>G31/G30</f>
        <v>#DIV/0!</v>
      </c>
      <c r="H33" s="415" t="e">
        <f t="shared" ref="H33:L33" si="5">H31/H30</f>
        <v>#DIV/0!</v>
      </c>
      <c r="I33" s="415" t="e">
        <f t="shared" si="5"/>
        <v>#DIV/0!</v>
      </c>
      <c r="J33" s="415" t="e">
        <f t="shared" si="5"/>
        <v>#DIV/0!</v>
      </c>
      <c r="K33" s="416" t="e">
        <f t="shared" si="5"/>
        <v>#DIV/0!</v>
      </c>
      <c r="L33" s="383" t="e">
        <f t="shared" si="5"/>
        <v>#DIV/0!</v>
      </c>
      <c r="M33" s="420">
        <f>SUM(M29:M32)</f>
        <v>0</v>
      </c>
      <c r="N33" s="385" t="s">
        <v>157</v>
      </c>
      <c r="O33" s="386"/>
      <c r="P33" s="409"/>
      <c r="Q33" s="410"/>
      <c r="R33" s="410"/>
      <c r="S33" s="410"/>
      <c r="T33" s="410"/>
      <c r="U33" s="410"/>
      <c r="V33" s="410"/>
      <c r="W33" s="410"/>
      <c r="X33" s="410"/>
      <c r="Y33" s="410"/>
      <c r="Z33" s="411"/>
    </row>
    <row r="34" spans="1:26" ht="4.5" customHeight="1" thickBot="1">
      <c r="A34" s="390"/>
      <c r="B34" s="391"/>
      <c r="C34" s="391"/>
      <c r="D34" s="392"/>
      <c r="E34" s="392"/>
      <c r="F34" s="393"/>
      <c r="G34" s="394"/>
      <c r="H34" s="394"/>
      <c r="I34" s="394"/>
      <c r="J34" s="394"/>
      <c r="K34" s="394"/>
      <c r="L34" s="395"/>
      <c r="M34" s="396"/>
      <c r="N34" s="397"/>
      <c r="O34" s="398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400"/>
    </row>
    <row r="35" spans="1:26" ht="19.5" customHeight="1">
      <c r="A35" s="325"/>
      <c r="B35" s="326"/>
      <c r="C35" s="327"/>
      <c r="D35" s="328"/>
      <c r="E35" s="329" t="s">
        <v>152</v>
      </c>
      <c r="F35" s="330"/>
      <c r="G35" s="331"/>
      <c r="H35" s="331"/>
      <c r="I35" s="331"/>
      <c r="J35" s="331"/>
      <c r="K35" s="332"/>
      <c r="L35" s="333"/>
      <c r="M35" s="334"/>
      <c r="N35" s="335"/>
      <c r="O35" s="336"/>
      <c r="P35" s="406"/>
      <c r="Q35" s="407"/>
      <c r="R35" s="407"/>
      <c r="S35" s="407"/>
      <c r="T35" s="407"/>
      <c r="U35" s="407"/>
      <c r="V35" s="407"/>
      <c r="W35" s="407"/>
      <c r="X35" s="407"/>
      <c r="Y35" s="407"/>
      <c r="Z35" s="408"/>
    </row>
    <row r="36" spans="1:26" ht="19.5" customHeight="1">
      <c r="A36" s="340"/>
      <c r="B36" s="341"/>
      <c r="C36" s="342"/>
      <c r="D36" s="343"/>
      <c r="E36" s="344"/>
      <c r="F36" s="345" t="s">
        <v>153</v>
      </c>
      <c r="G36" s="346">
        <v>0</v>
      </c>
      <c r="H36" s="347">
        <v>0</v>
      </c>
      <c r="I36" s="348">
        <v>0</v>
      </c>
      <c r="J36" s="348">
        <v>0</v>
      </c>
      <c r="K36" s="349">
        <v>0</v>
      </c>
      <c r="L36" s="350">
        <f>SUM(G36:K36)</f>
        <v>0</v>
      </c>
      <c r="M36" s="351"/>
      <c r="N36" s="352"/>
      <c r="O36" s="353"/>
      <c r="P36" s="409"/>
      <c r="Q36" s="410"/>
      <c r="R36" s="410"/>
      <c r="S36" s="410"/>
      <c r="T36" s="410"/>
      <c r="U36" s="410"/>
      <c r="V36" s="410"/>
      <c r="W36" s="410"/>
      <c r="X36" s="410"/>
      <c r="Y36" s="410"/>
      <c r="Z36" s="411"/>
    </row>
    <row r="37" spans="1:26" ht="19.5" customHeight="1">
      <c r="A37" s="357"/>
      <c r="B37" s="341"/>
      <c r="C37" s="342"/>
      <c r="D37" s="343"/>
      <c r="E37" s="358"/>
      <c r="F37" s="359" t="s">
        <v>154</v>
      </c>
      <c r="G37" s="360">
        <v>0</v>
      </c>
      <c r="H37" s="361">
        <v>0</v>
      </c>
      <c r="I37" s="362">
        <v>0</v>
      </c>
      <c r="J37" s="362">
        <v>0</v>
      </c>
      <c r="K37" s="363">
        <v>0</v>
      </c>
      <c r="L37" s="364">
        <f>SUM(G37:K37)</f>
        <v>0</v>
      </c>
      <c r="M37" s="351"/>
      <c r="N37" s="352"/>
      <c r="O37" s="353"/>
      <c r="P37" s="409"/>
      <c r="Q37" s="410"/>
      <c r="R37" s="410"/>
      <c r="S37" s="410"/>
      <c r="T37" s="410"/>
      <c r="U37" s="410"/>
      <c r="V37" s="410"/>
      <c r="W37" s="410"/>
      <c r="X37" s="410"/>
      <c r="Y37" s="410"/>
      <c r="Z37" s="411"/>
    </row>
    <row r="38" spans="1:26" ht="19.5" customHeight="1" thickBot="1">
      <c r="A38" s="365"/>
      <c r="B38" s="341"/>
      <c r="C38" s="342"/>
      <c r="D38" s="366"/>
      <c r="E38" s="367"/>
      <c r="F38" s="368"/>
      <c r="G38" s="369" t="e">
        <f>G37/G36</f>
        <v>#DIV/0!</v>
      </c>
      <c r="H38" s="369" t="e">
        <f>H37/H36</f>
        <v>#DIV/0!</v>
      </c>
      <c r="I38" s="369" t="e">
        <f t="shared" ref="I38:L38" si="6">I37/I36</f>
        <v>#DIV/0!</v>
      </c>
      <c r="J38" s="369" t="e">
        <f t="shared" si="6"/>
        <v>#DIV/0!</v>
      </c>
      <c r="K38" s="370" t="e">
        <f t="shared" si="6"/>
        <v>#DIV/0!</v>
      </c>
      <c r="L38" s="371" t="e">
        <f t="shared" si="6"/>
        <v>#DIV/0!</v>
      </c>
      <c r="M38" s="372"/>
      <c r="N38" s="412"/>
      <c r="O38" s="413"/>
      <c r="P38" s="409"/>
      <c r="Q38" s="410"/>
      <c r="R38" s="410"/>
      <c r="S38" s="410"/>
      <c r="T38" s="410"/>
      <c r="U38" s="410"/>
      <c r="V38" s="410"/>
      <c r="W38" s="410"/>
      <c r="X38" s="410"/>
      <c r="Y38" s="410"/>
      <c r="Z38" s="411"/>
    </row>
    <row r="39" spans="1:26" ht="16.5" customHeight="1" thickTop="1" thickBot="1">
      <c r="A39" s="375" t="s">
        <v>155</v>
      </c>
      <c r="B39" s="376"/>
      <c r="C39" s="377"/>
      <c r="D39" s="378"/>
      <c r="E39" s="379"/>
      <c r="F39" s="380"/>
      <c r="G39" s="421" t="e">
        <f t="shared" ref="G39:L39" si="7">G37/G36</f>
        <v>#DIV/0!</v>
      </c>
      <c r="H39" s="422" t="e">
        <f t="shared" si="7"/>
        <v>#DIV/0!</v>
      </c>
      <c r="I39" s="422" t="e">
        <f t="shared" si="7"/>
        <v>#DIV/0!</v>
      </c>
      <c r="J39" s="422" t="e">
        <f t="shared" si="7"/>
        <v>#DIV/0!</v>
      </c>
      <c r="K39" s="423" t="e">
        <f t="shared" si="7"/>
        <v>#DIV/0!</v>
      </c>
      <c r="L39" s="383" t="e">
        <f t="shared" si="7"/>
        <v>#DIV/0!</v>
      </c>
      <c r="M39" s="424">
        <f>SUM(M35:M38)</f>
        <v>0</v>
      </c>
      <c r="N39" s="385" t="s">
        <v>157</v>
      </c>
      <c r="O39" s="386"/>
      <c r="P39" s="417"/>
      <c r="Q39" s="418"/>
      <c r="R39" s="418"/>
      <c r="S39" s="418"/>
      <c r="T39" s="418"/>
      <c r="U39" s="418"/>
      <c r="V39" s="418"/>
      <c r="W39" s="418"/>
      <c r="X39" s="418"/>
      <c r="Y39" s="418"/>
      <c r="Z39" s="419"/>
    </row>
    <row r="40" spans="1:26" ht="17.25" thickTop="1" thickBot="1">
      <c r="A40" s="250" t="s">
        <v>130</v>
      </c>
      <c r="B40" s="457" t="s">
        <v>131</v>
      </c>
      <c r="C40" s="458"/>
      <c r="D40" s="458"/>
      <c r="E40" s="459" t="s">
        <v>180</v>
      </c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60"/>
    </row>
    <row r="41" spans="1:26" ht="15.75" thickTop="1">
      <c r="A41" s="255" t="s">
        <v>133</v>
      </c>
      <c r="B41" s="256"/>
      <c r="C41" s="257"/>
      <c r="D41" s="258"/>
      <c r="E41" s="461" t="s">
        <v>174</v>
      </c>
      <c r="F41" s="462"/>
      <c r="G41" s="26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3"/>
    </row>
    <row r="42" spans="1:26">
      <c r="A42" s="255" t="s">
        <v>136</v>
      </c>
      <c r="B42" s="264"/>
      <c r="C42" s="265"/>
      <c r="D42" s="266"/>
      <c r="E42" s="463"/>
      <c r="F42" s="464"/>
      <c r="G42" s="269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1"/>
    </row>
    <row r="43" spans="1:26" ht="15.75" thickBot="1">
      <c r="A43" s="255" t="s">
        <v>137</v>
      </c>
      <c r="B43" s="264"/>
      <c r="C43" s="265"/>
      <c r="D43" s="266"/>
      <c r="E43" s="465"/>
      <c r="F43" s="466"/>
      <c r="G43" s="274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6"/>
    </row>
    <row r="44" spans="1:26" ht="19.5" thickTop="1">
      <c r="A44" s="255" t="s">
        <v>138</v>
      </c>
      <c r="B44" s="264"/>
      <c r="C44" s="265"/>
      <c r="D44" s="266"/>
      <c r="E44" s="277"/>
      <c r="F44" s="278"/>
      <c r="G44" s="279" t="s">
        <v>139</v>
      </c>
      <c r="H44" s="280"/>
      <c r="I44" s="280"/>
      <c r="J44" s="280"/>
      <c r="K44" s="281"/>
      <c r="L44" s="282" t="s">
        <v>140</v>
      </c>
      <c r="M44" s="283" t="s">
        <v>141</v>
      </c>
      <c r="N44" s="284" t="s">
        <v>142</v>
      </c>
      <c r="O44" s="285" t="s">
        <v>143</v>
      </c>
      <c r="P44" s="286" t="s">
        <v>144</v>
      </c>
      <c r="Q44" s="287"/>
      <c r="R44" s="287"/>
      <c r="S44" s="287"/>
      <c r="T44" s="287"/>
      <c r="U44" s="287"/>
      <c r="V44" s="287"/>
      <c r="W44" s="287"/>
      <c r="X44" s="287"/>
      <c r="Y44" s="287"/>
      <c r="Z44" s="288"/>
    </row>
    <row r="45" spans="1:26">
      <c r="A45" s="255" t="s">
        <v>145</v>
      </c>
      <c r="B45" s="264"/>
      <c r="C45" s="265"/>
      <c r="D45" s="266"/>
      <c r="E45" s="289" t="s">
        <v>146</v>
      </c>
      <c r="F45" s="290"/>
      <c r="G45" s="291">
        <v>1</v>
      </c>
      <c r="H45" s="292">
        <v>2</v>
      </c>
      <c r="I45" s="292">
        <v>3</v>
      </c>
      <c r="J45" s="292">
        <v>4</v>
      </c>
      <c r="K45" s="293">
        <v>5</v>
      </c>
      <c r="L45" s="294"/>
      <c r="M45" s="295"/>
      <c r="N45" s="296"/>
      <c r="O45" s="297"/>
      <c r="P45" s="298"/>
      <c r="Q45" s="299"/>
      <c r="R45" s="299"/>
      <c r="S45" s="299"/>
      <c r="T45" s="299"/>
      <c r="U45" s="299"/>
      <c r="V45" s="299"/>
      <c r="W45" s="299"/>
      <c r="X45" s="299"/>
      <c r="Y45" s="299"/>
      <c r="Z45" s="300"/>
    </row>
    <row r="46" spans="1:26" ht="15.75" thickBot="1">
      <c r="A46" s="301" t="s">
        <v>147</v>
      </c>
      <c r="B46" s="302"/>
      <c r="C46" s="303"/>
      <c r="D46" s="304"/>
      <c r="E46" s="305" t="s">
        <v>148</v>
      </c>
      <c r="F46" s="306"/>
      <c r="G46" s="307">
        <v>2017</v>
      </c>
      <c r="H46" s="307">
        <v>2018</v>
      </c>
      <c r="I46" s="308">
        <v>2019</v>
      </c>
      <c r="J46" s="307">
        <v>2020</v>
      </c>
      <c r="K46" s="308">
        <v>2021</v>
      </c>
      <c r="L46" s="309"/>
      <c r="M46" s="310"/>
      <c r="N46" s="311"/>
      <c r="O46" s="312"/>
      <c r="P46" s="298"/>
      <c r="Q46" s="299"/>
      <c r="R46" s="299"/>
      <c r="S46" s="299"/>
      <c r="T46" s="299"/>
      <c r="U46" s="299"/>
      <c r="V46" s="299"/>
      <c r="W46" s="299"/>
      <c r="X46" s="299"/>
      <c r="Y46" s="299"/>
      <c r="Z46" s="300"/>
    </row>
    <row r="47" spans="1:26" ht="16.5" thickTop="1" thickBot="1">
      <c r="A47" s="313" t="s">
        <v>149</v>
      </c>
      <c r="B47" s="314" t="s">
        <v>150</v>
      </c>
      <c r="C47" s="315"/>
      <c r="D47" s="315"/>
      <c r="E47" s="315"/>
      <c r="F47" s="316"/>
      <c r="G47" s="317"/>
      <c r="H47" s="317"/>
      <c r="I47" s="317"/>
      <c r="J47" s="317"/>
      <c r="K47" s="317"/>
      <c r="L47" s="318"/>
      <c r="M47" s="319">
        <f>M21+M27+M33+M39</f>
        <v>0</v>
      </c>
      <c r="N47" s="320"/>
      <c r="O47" s="321"/>
      <c r="P47" s="322"/>
      <c r="Q47" s="323"/>
      <c r="R47" s="323"/>
      <c r="S47" s="323"/>
      <c r="T47" s="323"/>
      <c r="U47" s="323"/>
      <c r="V47" s="323"/>
      <c r="W47" s="323"/>
      <c r="X47" s="323"/>
      <c r="Y47" s="323"/>
      <c r="Z47" s="324"/>
    </row>
    <row r="48" spans="1:26" ht="15.75">
      <c r="A48" s="325"/>
      <c r="B48" s="326"/>
      <c r="C48" s="327"/>
      <c r="D48" s="328"/>
      <c r="E48" s="329" t="s">
        <v>152</v>
      </c>
      <c r="F48" s="330"/>
      <c r="G48" s="331"/>
      <c r="H48" s="331"/>
      <c r="I48" s="331"/>
      <c r="J48" s="331"/>
      <c r="K48" s="332"/>
      <c r="L48" s="333"/>
      <c r="M48" s="334"/>
      <c r="N48" s="335"/>
      <c r="O48" s="336"/>
      <c r="P48" s="337"/>
      <c r="Q48" s="338"/>
      <c r="R48" s="338"/>
      <c r="S48" s="338"/>
      <c r="T48" s="338"/>
      <c r="U48" s="338"/>
      <c r="V48" s="338"/>
      <c r="W48" s="338"/>
      <c r="X48" s="338"/>
      <c r="Y48" s="338"/>
      <c r="Z48" s="339"/>
    </row>
    <row r="49" spans="1:26" ht="15.75">
      <c r="A49" s="340"/>
      <c r="B49" s="341"/>
      <c r="C49" s="342"/>
      <c r="D49" s="343"/>
      <c r="E49" s="344"/>
      <c r="F49" s="345" t="s">
        <v>153</v>
      </c>
      <c r="G49" s="346">
        <v>0</v>
      </c>
      <c r="H49" s="347">
        <v>0</v>
      </c>
      <c r="I49" s="348">
        <v>0</v>
      </c>
      <c r="J49" s="348">
        <v>0</v>
      </c>
      <c r="K49" s="349">
        <v>0</v>
      </c>
      <c r="L49" s="350">
        <f>SUM(G49:K49)</f>
        <v>0</v>
      </c>
      <c r="M49" s="351"/>
      <c r="N49" s="352"/>
      <c r="O49" s="353"/>
      <c r="P49" s="354"/>
      <c r="Q49" s="355"/>
      <c r="R49" s="355"/>
      <c r="S49" s="355"/>
      <c r="T49" s="355"/>
      <c r="U49" s="355"/>
      <c r="V49" s="355"/>
      <c r="W49" s="355"/>
      <c r="X49" s="355"/>
      <c r="Y49" s="355"/>
      <c r="Z49" s="356"/>
    </row>
    <row r="50" spans="1:26" ht="15.75">
      <c r="A50" s="357"/>
      <c r="B50" s="341"/>
      <c r="C50" s="342"/>
      <c r="D50" s="343"/>
      <c r="E50" s="358"/>
      <c r="F50" s="359" t="s">
        <v>154</v>
      </c>
      <c r="G50" s="360">
        <v>0</v>
      </c>
      <c r="H50" s="361">
        <v>0</v>
      </c>
      <c r="I50" s="362">
        <v>0</v>
      </c>
      <c r="J50" s="362">
        <v>0</v>
      </c>
      <c r="K50" s="363">
        <v>0</v>
      </c>
      <c r="L50" s="364">
        <f>SUM(G50:K50)</f>
        <v>0</v>
      </c>
      <c r="M50" s="351"/>
      <c r="N50" s="352"/>
      <c r="O50" s="353"/>
      <c r="P50" s="354"/>
      <c r="Q50" s="355"/>
      <c r="R50" s="355"/>
      <c r="S50" s="355"/>
      <c r="T50" s="355"/>
      <c r="U50" s="355"/>
      <c r="V50" s="355"/>
      <c r="W50" s="355"/>
      <c r="X50" s="355"/>
      <c r="Y50" s="355"/>
      <c r="Z50" s="356"/>
    </row>
    <row r="51" spans="1:26" ht="15.75" thickBot="1">
      <c r="A51" s="365"/>
      <c r="B51" s="341"/>
      <c r="C51" s="342"/>
      <c r="D51" s="366"/>
      <c r="E51" s="367"/>
      <c r="F51" s="368"/>
      <c r="G51" s="369" t="e">
        <f>G50/G49</f>
        <v>#DIV/0!</v>
      </c>
      <c r="H51" s="369" t="e">
        <f>H50/H49</f>
        <v>#DIV/0!</v>
      </c>
      <c r="I51" s="369" t="e">
        <f t="shared" ref="I51:L51" si="8">I50/I49</f>
        <v>#DIV/0!</v>
      </c>
      <c r="J51" s="369" t="e">
        <f t="shared" si="8"/>
        <v>#DIV/0!</v>
      </c>
      <c r="K51" s="370" t="e">
        <f t="shared" si="8"/>
        <v>#DIV/0!</v>
      </c>
      <c r="L51" s="371" t="e">
        <f t="shared" si="8"/>
        <v>#DIV/0!</v>
      </c>
      <c r="M51" s="372"/>
      <c r="N51" s="373"/>
      <c r="O51" s="374"/>
      <c r="P51" s="354"/>
      <c r="Q51" s="355"/>
      <c r="R51" s="355"/>
      <c r="S51" s="355"/>
      <c r="T51" s="355"/>
      <c r="U51" s="355"/>
      <c r="V51" s="355"/>
      <c r="W51" s="355"/>
      <c r="X51" s="355"/>
      <c r="Y51" s="355"/>
      <c r="Z51" s="356"/>
    </row>
    <row r="52" spans="1:26" ht="16.5" thickTop="1" thickBot="1">
      <c r="A52" s="375" t="s">
        <v>155</v>
      </c>
      <c r="B52" s="376"/>
      <c r="C52" s="377"/>
      <c r="D52" s="378"/>
      <c r="E52" s="379"/>
      <c r="F52" s="380"/>
      <c r="G52" s="381" t="e">
        <f t="shared" ref="G52:L52" si="9">G50/G49</f>
        <v>#DIV/0!</v>
      </c>
      <c r="H52" s="381" t="e">
        <f t="shared" si="9"/>
        <v>#DIV/0!</v>
      </c>
      <c r="I52" s="381" t="e">
        <f t="shared" si="9"/>
        <v>#DIV/0!</v>
      </c>
      <c r="J52" s="381" t="e">
        <f t="shared" si="9"/>
        <v>#DIV/0!</v>
      </c>
      <c r="K52" s="382" t="e">
        <f t="shared" si="9"/>
        <v>#DIV/0!</v>
      </c>
      <c r="L52" s="383" t="e">
        <f t="shared" si="9"/>
        <v>#DIV/0!</v>
      </c>
      <c r="M52" s="384">
        <f>SUM(M48:M51)</f>
        <v>0</v>
      </c>
      <c r="N52" s="385" t="s">
        <v>157</v>
      </c>
      <c r="O52" s="386"/>
      <c r="P52" s="387"/>
      <c r="Q52" s="388"/>
      <c r="R52" s="388"/>
      <c r="S52" s="388"/>
      <c r="T52" s="388"/>
      <c r="U52" s="388"/>
      <c r="V52" s="388"/>
      <c r="W52" s="388"/>
      <c r="X52" s="388"/>
      <c r="Y52" s="388"/>
      <c r="Z52" s="389"/>
    </row>
    <row r="53" spans="1:26" ht="3.75" customHeight="1" thickBot="1">
      <c r="A53" s="390"/>
      <c r="B53" s="391"/>
      <c r="C53" s="391"/>
      <c r="D53" s="392"/>
      <c r="E53" s="392"/>
      <c r="F53" s="393"/>
      <c r="G53" s="394"/>
      <c r="H53" s="394"/>
      <c r="I53" s="394"/>
      <c r="J53" s="394"/>
      <c r="K53" s="394"/>
      <c r="L53" s="395"/>
      <c r="M53" s="396"/>
      <c r="N53" s="397"/>
      <c r="O53" s="398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400"/>
    </row>
    <row r="54" spans="1:26" ht="15.75">
      <c r="A54" s="325"/>
      <c r="B54" s="326"/>
      <c r="C54" s="327"/>
      <c r="D54" s="328"/>
      <c r="E54" s="329" t="s">
        <v>152</v>
      </c>
      <c r="F54" s="330"/>
      <c r="G54" s="401"/>
      <c r="H54" s="401"/>
      <c r="I54" s="401"/>
      <c r="J54" s="401"/>
      <c r="K54" s="402"/>
      <c r="L54" s="333"/>
      <c r="M54" s="403"/>
      <c r="N54" s="404"/>
      <c r="O54" s="405"/>
      <c r="P54" s="406"/>
      <c r="Q54" s="407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1:26" ht="15.75">
      <c r="A55" s="340"/>
      <c r="B55" s="341"/>
      <c r="C55" s="342"/>
      <c r="D55" s="343"/>
      <c r="E55" s="344"/>
      <c r="F55" s="345" t="s">
        <v>153</v>
      </c>
      <c r="G55" s="346">
        <v>0</v>
      </c>
      <c r="H55" s="347">
        <v>0</v>
      </c>
      <c r="I55" s="348">
        <v>0</v>
      </c>
      <c r="J55" s="348">
        <v>0</v>
      </c>
      <c r="K55" s="349">
        <v>0</v>
      </c>
      <c r="L55" s="350">
        <f>SUM(G55:K55)</f>
        <v>0</v>
      </c>
      <c r="M55" s="351"/>
      <c r="N55" s="352"/>
      <c r="O55" s="353"/>
      <c r="P55" s="409"/>
      <c r="Q55" s="410"/>
      <c r="R55" s="410"/>
      <c r="S55" s="410"/>
      <c r="T55" s="410"/>
      <c r="U55" s="410"/>
      <c r="V55" s="410"/>
      <c r="W55" s="410"/>
      <c r="X55" s="410"/>
      <c r="Y55" s="410"/>
      <c r="Z55" s="411"/>
    </row>
    <row r="56" spans="1:26" ht="15.75">
      <c r="A56" s="357"/>
      <c r="B56" s="341"/>
      <c r="C56" s="342"/>
      <c r="D56" s="343"/>
      <c r="E56" s="358"/>
      <c r="F56" s="359" t="s">
        <v>154</v>
      </c>
      <c r="G56" s="360">
        <v>0</v>
      </c>
      <c r="H56" s="361">
        <v>0</v>
      </c>
      <c r="I56" s="362">
        <v>0</v>
      </c>
      <c r="J56" s="362">
        <v>0</v>
      </c>
      <c r="K56" s="363">
        <v>0</v>
      </c>
      <c r="L56" s="364">
        <f>SUM(G56:K56)</f>
        <v>0</v>
      </c>
      <c r="M56" s="351"/>
      <c r="N56" s="352"/>
      <c r="O56" s="353"/>
      <c r="P56" s="409"/>
      <c r="Q56" s="410"/>
      <c r="R56" s="410"/>
      <c r="S56" s="410"/>
      <c r="T56" s="410"/>
      <c r="U56" s="410"/>
      <c r="V56" s="410"/>
      <c r="W56" s="410"/>
      <c r="X56" s="410"/>
      <c r="Y56" s="410"/>
      <c r="Z56" s="411"/>
    </row>
    <row r="57" spans="1:26" ht="15.75" thickBot="1">
      <c r="A57" s="365"/>
      <c r="B57" s="341"/>
      <c r="C57" s="342"/>
      <c r="D57" s="366"/>
      <c r="E57" s="367"/>
      <c r="F57" s="368"/>
      <c r="G57" s="369" t="e">
        <f>G56/G55</f>
        <v>#DIV/0!</v>
      </c>
      <c r="H57" s="369" t="e">
        <f>H56/H55</f>
        <v>#DIV/0!</v>
      </c>
      <c r="I57" s="369" t="e">
        <f t="shared" ref="I57:L57" si="10">I56/I55</f>
        <v>#DIV/0!</v>
      </c>
      <c r="J57" s="369" t="e">
        <f t="shared" si="10"/>
        <v>#DIV/0!</v>
      </c>
      <c r="K57" s="370" t="e">
        <f t="shared" si="10"/>
        <v>#DIV/0!</v>
      </c>
      <c r="L57" s="371" t="e">
        <f t="shared" si="10"/>
        <v>#DIV/0!</v>
      </c>
      <c r="M57" s="372"/>
      <c r="N57" s="412"/>
      <c r="O57" s="413"/>
      <c r="P57" s="409"/>
      <c r="Q57" s="410"/>
      <c r="R57" s="410"/>
      <c r="S57" s="410"/>
      <c r="T57" s="410"/>
      <c r="U57" s="410"/>
      <c r="V57" s="410"/>
      <c r="W57" s="410"/>
      <c r="X57" s="410"/>
      <c r="Y57" s="410"/>
      <c r="Z57" s="411"/>
    </row>
    <row r="58" spans="1:26" ht="16.5" thickTop="1" thickBot="1">
      <c r="A58" s="375" t="s">
        <v>155</v>
      </c>
      <c r="B58" s="376"/>
      <c r="C58" s="377"/>
      <c r="D58" s="378"/>
      <c r="E58" s="379"/>
      <c r="F58" s="380"/>
      <c r="G58" s="414" t="e">
        <f>G56/G55</f>
        <v>#DIV/0!</v>
      </c>
      <c r="H58" s="415" t="e">
        <f t="shared" ref="H58:L58" si="11">H56/H55</f>
        <v>#DIV/0!</v>
      </c>
      <c r="I58" s="415" t="e">
        <f t="shared" si="11"/>
        <v>#DIV/0!</v>
      </c>
      <c r="J58" s="415" t="e">
        <f t="shared" si="11"/>
        <v>#DIV/0!</v>
      </c>
      <c r="K58" s="416" t="e">
        <f t="shared" si="11"/>
        <v>#DIV/0!</v>
      </c>
      <c r="L58" s="383" t="e">
        <f t="shared" si="11"/>
        <v>#DIV/0!</v>
      </c>
      <c r="M58" s="384">
        <f>SUM(M54:M57)</f>
        <v>0</v>
      </c>
      <c r="N58" s="385" t="s">
        <v>157</v>
      </c>
      <c r="O58" s="386"/>
      <c r="P58" s="417"/>
      <c r="Q58" s="418"/>
      <c r="R58" s="418"/>
      <c r="S58" s="418"/>
      <c r="T58" s="418"/>
      <c r="U58" s="418"/>
      <c r="V58" s="418"/>
      <c r="W58" s="418"/>
      <c r="X58" s="418"/>
      <c r="Y58" s="418"/>
      <c r="Z58" s="419"/>
    </row>
    <row r="59" spans="1:26" ht="3.75" customHeight="1" thickBot="1">
      <c r="A59" s="390"/>
      <c r="B59" s="391"/>
      <c r="C59" s="391"/>
      <c r="D59" s="392"/>
      <c r="E59" s="392"/>
      <c r="F59" s="393"/>
      <c r="G59" s="394"/>
      <c r="H59" s="394"/>
      <c r="I59" s="394"/>
      <c r="J59" s="394"/>
      <c r="K59" s="394"/>
      <c r="L59" s="395"/>
      <c r="M59" s="396"/>
      <c r="N59" s="397"/>
      <c r="O59" s="398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400"/>
    </row>
    <row r="60" spans="1:26" ht="15.75">
      <c r="A60" s="325"/>
      <c r="B60" s="326"/>
      <c r="C60" s="327"/>
      <c r="D60" s="328"/>
      <c r="E60" s="329" t="s">
        <v>152</v>
      </c>
      <c r="F60" s="330"/>
      <c r="G60" s="401"/>
      <c r="H60" s="401"/>
      <c r="I60" s="401"/>
      <c r="J60" s="401"/>
      <c r="K60" s="402"/>
      <c r="L60" s="333"/>
      <c r="M60" s="334"/>
      <c r="N60" s="404"/>
      <c r="O60" s="405"/>
      <c r="P60" s="406"/>
      <c r="Q60" s="407"/>
      <c r="R60" s="407"/>
      <c r="S60" s="407"/>
      <c r="T60" s="407"/>
      <c r="U60" s="407"/>
      <c r="V60" s="407"/>
      <c r="W60" s="407"/>
      <c r="X60" s="407"/>
      <c r="Y60" s="407"/>
      <c r="Z60" s="408"/>
    </row>
    <row r="61" spans="1:26" ht="15.75">
      <c r="A61" s="340"/>
      <c r="B61" s="341"/>
      <c r="C61" s="342"/>
      <c r="D61" s="343"/>
      <c r="E61" s="344"/>
      <c r="F61" s="345" t="s">
        <v>153</v>
      </c>
      <c r="G61" s="346">
        <v>0</v>
      </c>
      <c r="H61" s="347">
        <v>0</v>
      </c>
      <c r="I61" s="348">
        <v>0</v>
      </c>
      <c r="J61" s="348">
        <v>0</v>
      </c>
      <c r="K61" s="349">
        <v>0</v>
      </c>
      <c r="L61" s="350">
        <f>SUM(G61:K61)</f>
        <v>0</v>
      </c>
      <c r="M61" s="351"/>
      <c r="N61" s="352"/>
      <c r="O61" s="353"/>
      <c r="P61" s="409"/>
      <c r="Q61" s="410"/>
      <c r="R61" s="410"/>
      <c r="S61" s="410"/>
      <c r="T61" s="410"/>
      <c r="U61" s="410"/>
      <c r="V61" s="410"/>
      <c r="W61" s="410"/>
      <c r="X61" s="410"/>
      <c r="Y61" s="410"/>
      <c r="Z61" s="411"/>
    </row>
    <row r="62" spans="1:26" ht="15.75">
      <c r="A62" s="357"/>
      <c r="B62" s="341"/>
      <c r="C62" s="342"/>
      <c r="D62" s="343"/>
      <c r="E62" s="358"/>
      <c r="F62" s="359" t="s">
        <v>154</v>
      </c>
      <c r="G62" s="360">
        <v>0</v>
      </c>
      <c r="H62" s="361">
        <v>0</v>
      </c>
      <c r="I62" s="362">
        <v>0</v>
      </c>
      <c r="J62" s="362">
        <v>0</v>
      </c>
      <c r="K62" s="363">
        <v>0</v>
      </c>
      <c r="L62" s="364">
        <f>SUM(G62:K62)</f>
        <v>0</v>
      </c>
      <c r="M62" s="351"/>
      <c r="N62" s="352"/>
      <c r="O62" s="353"/>
      <c r="P62" s="409"/>
      <c r="Q62" s="410"/>
      <c r="R62" s="410"/>
      <c r="S62" s="410"/>
      <c r="T62" s="410"/>
      <c r="U62" s="410"/>
      <c r="V62" s="410"/>
      <c r="W62" s="410"/>
      <c r="X62" s="410"/>
      <c r="Y62" s="410"/>
      <c r="Z62" s="411"/>
    </row>
    <row r="63" spans="1:26" ht="15.75" thickBot="1">
      <c r="A63" s="365"/>
      <c r="B63" s="341"/>
      <c r="C63" s="342"/>
      <c r="D63" s="366"/>
      <c r="E63" s="367"/>
      <c r="F63" s="368"/>
      <c r="G63" s="369" t="e">
        <f>G62/G61</f>
        <v>#DIV/0!</v>
      </c>
      <c r="H63" s="369" t="e">
        <f>H62/H61</f>
        <v>#DIV/0!</v>
      </c>
      <c r="I63" s="369" t="e">
        <f t="shared" ref="I63:L63" si="12">I62/I61</f>
        <v>#DIV/0!</v>
      </c>
      <c r="J63" s="369" t="e">
        <f t="shared" si="12"/>
        <v>#DIV/0!</v>
      </c>
      <c r="K63" s="370" t="e">
        <f t="shared" si="12"/>
        <v>#DIV/0!</v>
      </c>
      <c r="L63" s="371" t="e">
        <f t="shared" si="12"/>
        <v>#DIV/0!</v>
      </c>
      <c r="M63" s="372"/>
      <c r="N63" s="412"/>
      <c r="O63" s="413"/>
      <c r="P63" s="409"/>
      <c r="Q63" s="410"/>
      <c r="R63" s="410"/>
      <c r="S63" s="410"/>
      <c r="T63" s="410"/>
      <c r="U63" s="410"/>
      <c r="V63" s="410"/>
      <c r="W63" s="410"/>
      <c r="X63" s="410"/>
      <c r="Y63" s="410"/>
      <c r="Z63" s="411"/>
    </row>
    <row r="64" spans="1:26" ht="16.5" thickTop="1" thickBot="1">
      <c r="A64" s="375" t="s">
        <v>155</v>
      </c>
      <c r="B64" s="376"/>
      <c r="C64" s="377"/>
      <c r="D64" s="378"/>
      <c r="E64" s="379"/>
      <c r="F64" s="380"/>
      <c r="G64" s="414" t="e">
        <f>G62/G61</f>
        <v>#DIV/0!</v>
      </c>
      <c r="H64" s="415" t="e">
        <f t="shared" ref="H64:L64" si="13">H62/H61</f>
        <v>#DIV/0!</v>
      </c>
      <c r="I64" s="415" t="e">
        <f t="shared" si="13"/>
        <v>#DIV/0!</v>
      </c>
      <c r="J64" s="415" t="e">
        <f t="shared" si="13"/>
        <v>#DIV/0!</v>
      </c>
      <c r="K64" s="416" t="e">
        <f t="shared" si="13"/>
        <v>#DIV/0!</v>
      </c>
      <c r="L64" s="383" t="e">
        <f t="shared" si="13"/>
        <v>#DIV/0!</v>
      </c>
      <c r="M64" s="420">
        <f>SUM(M60:M63)</f>
        <v>0</v>
      </c>
      <c r="N64" s="385" t="s">
        <v>157</v>
      </c>
      <c r="O64" s="386"/>
      <c r="P64" s="409"/>
      <c r="Q64" s="410"/>
      <c r="R64" s="410"/>
      <c r="S64" s="410"/>
      <c r="T64" s="410"/>
      <c r="U64" s="410"/>
      <c r="V64" s="410"/>
      <c r="W64" s="410"/>
      <c r="X64" s="410"/>
      <c r="Y64" s="410"/>
      <c r="Z64" s="411"/>
    </row>
    <row r="65" spans="1:26" ht="3.75" customHeight="1" thickBot="1">
      <c r="A65" s="390"/>
      <c r="B65" s="391"/>
      <c r="C65" s="391"/>
      <c r="D65" s="392"/>
      <c r="E65" s="392"/>
      <c r="F65" s="393"/>
      <c r="G65" s="394"/>
      <c r="H65" s="394"/>
      <c r="I65" s="394"/>
      <c r="J65" s="394"/>
      <c r="K65" s="394"/>
      <c r="L65" s="395"/>
      <c r="M65" s="396"/>
      <c r="N65" s="397"/>
      <c r="O65" s="398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400"/>
    </row>
    <row r="66" spans="1:26" ht="15.75">
      <c r="A66" s="325"/>
      <c r="B66" s="326"/>
      <c r="C66" s="327"/>
      <c r="D66" s="328"/>
      <c r="E66" s="329" t="s">
        <v>152</v>
      </c>
      <c r="F66" s="330"/>
      <c r="G66" s="331"/>
      <c r="H66" s="331"/>
      <c r="I66" s="331"/>
      <c r="J66" s="331"/>
      <c r="K66" s="332"/>
      <c r="L66" s="333"/>
      <c r="M66" s="334"/>
      <c r="N66" s="335"/>
      <c r="O66" s="336"/>
      <c r="P66" s="406"/>
      <c r="Q66" s="407"/>
      <c r="R66" s="407"/>
      <c r="S66" s="407"/>
      <c r="T66" s="407"/>
      <c r="U66" s="407"/>
      <c r="V66" s="407"/>
      <c r="W66" s="407"/>
      <c r="X66" s="407"/>
      <c r="Y66" s="407"/>
      <c r="Z66" s="408"/>
    </row>
    <row r="67" spans="1:26" ht="15.75">
      <c r="A67" s="340"/>
      <c r="B67" s="341"/>
      <c r="C67" s="342"/>
      <c r="D67" s="343"/>
      <c r="E67" s="344"/>
      <c r="F67" s="345" t="s">
        <v>153</v>
      </c>
      <c r="G67" s="346">
        <v>0</v>
      </c>
      <c r="H67" s="347">
        <v>0</v>
      </c>
      <c r="I67" s="348">
        <v>0</v>
      </c>
      <c r="J67" s="348">
        <v>0</v>
      </c>
      <c r="K67" s="349">
        <v>0</v>
      </c>
      <c r="L67" s="350">
        <f>SUM(G67:K67)</f>
        <v>0</v>
      </c>
      <c r="M67" s="351"/>
      <c r="N67" s="352"/>
      <c r="O67" s="353"/>
      <c r="P67" s="409"/>
      <c r="Q67" s="410"/>
      <c r="R67" s="410"/>
      <c r="S67" s="410"/>
      <c r="T67" s="410"/>
      <c r="U67" s="410"/>
      <c r="V67" s="410"/>
      <c r="W67" s="410"/>
      <c r="X67" s="410"/>
      <c r="Y67" s="410"/>
      <c r="Z67" s="411"/>
    </row>
    <row r="68" spans="1:26" ht="15.75">
      <c r="A68" s="357"/>
      <c r="B68" s="341"/>
      <c r="C68" s="342"/>
      <c r="D68" s="343"/>
      <c r="E68" s="358"/>
      <c r="F68" s="359" t="s">
        <v>154</v>
      </c>
      <c r="G68" s="360">
        <v>0</v>
      </c>
      <c r="H68" s="361">
        <v>0</v>
      </c>
      <c r="I68" s="362">
        <v>0</v>
      </c>
      <c r="J68" s="362">
        <v>0</v>
      </c>
      <c r="K68" s="363">
        <v>0</v>
      </c>
      <c r="L68" s="364">
        <f>SUM(G68:K68)</f>
        <v>0</v>
      </c>
      <c r="M68" s="351"/>
      <c r="N68" s="352"/>
      <c r="O68" s="353"/>
      <c r="P68" s="409"/>
      <c r="Q68" s="410"/>
      <c r="R68" s="410"/>
      <c r="S68" s="410"/>
      <c r="T68" s="410"/>
      <c r="U68" s="410"/>
      <c r="V68" s="410"/>
      <c r="W68" s="410"/>
      <c r="X68" s="410"/>
      <c r="Y68" s="410"/>
      <c r="Z68" s="411"/>
    </row>
    <row r="69" spans="1:26" ht="15.75" thickBot="1">
      <c r="A69" s="365"/>
      <c r="B69" s="341"/>
      <c r="C69" s="342"/>
      <c r="D69" s="366"/>
      <c r="E69" s="367"/>
      <c r="F69" s="368"/>
      <c r="G69" s="369" t="e">
        <f>G68/G67</f>
        <v>#DIV/0!</v>
      </c>
      <c r="H69" s="369" t="e">
        <f>H68/H67</f>
        <v>#DIV/0!</v>
      </c>
      <c r="I69" s="369" t="e">
        <f t="shared" ref="I69:L69" si="14">I68/I67</f>
        <v>#DIV/0!</v>
      </c>
      <c r="J69" s="369" t="e">
        <f t="shared" si="14"/>
        <v>#DIV/0!</v>
      </c>
      <c r="K69" s="370" t="e">
        <f t="shared" si="14"/>
        <v>#DIV/0!</v>
      </c>
      <c r="L69" s="371" t="e">
        <f t="shared" si="14"/>
        <v>#DIV/0!</v>
      </c>
      <c r="M69" s="372"/>
      <c r="N69" s="412"/>
      <c r="O69" s="413"/>
      <c r="P69" s="409"/>
      <c r="Q69" s="410"/>
      <c r="R69" s="410"/>
      <c r="S69" s="410"/>
      <c r="T69" s="410"/>
      <c r="U69" s="410"/>
      <c r="V69" s="410"/>
      <c r="W69" s="410"/>
      <c r="X69" s="410"/>
      <c r="Y69" s="410"/>
      <c r="Z69" s="411"/>
    </row>
    <row r="70" spans="1:26" ht="16.5" thickTop="1" thickBot="1">
      <c r="A70" s="375" t="s">
        <v>155</v>
      </c>
      <c r="B70" s="376"/>
      <c r="C70" s="377"/>
      <c r="D70" s="378"/>
      <c r="E70" s="379"/>
      <c r="F70" s="380"/>
      <c r="G70" s="421" t="e">
        <f t="shared" ref="G70:L70" si="15">G68/G67</f>
        <v>#DIV/0!</v>
      </c>
      <c r="H70" s="422" t="e">
        <f t="shared" si="15"/>
        <v>#DIV/0!</v>
      </c>
      <c r="I70" s="422" t="e">
        <f t="shared" si="15"/>
        <v>#DIV/0!</v>
      </c>
      <c r="J70" s="422" t="e">
        <f t="shared" si="15"/>
        <v>#DIV/0!</v>
      </c>
      <c r="K70" s="423" t="e">
        <f t="shared" si="15"/>
        <v>#DIV/0!</v>
      </c>
      <c r="L70" s="383" t="e">
        <f t="shared" si="15"/>
        <v>#DIV/0!</v>
      </c>
      <c r="M70" s="424">
        <f>SUM(M66:M69)</f>
        <v>0</v>
      </c>
      <c r="N70" s="385" t="s">
        <v>157</v>
      </c>
      <c r="O70" s="386"/>
      <c r="P70" s="417"/>
      <c r="Q70" s="418"/>
      <c r="R70" s="418"/>
      <c r="S70" s="418"/>
      <c r="T70" s="418"/>
      <c r="U70" s="418"/>
      <c r="V70" s="418"/>
      <c r="W70" s="418"/>
      <c r="X70" s="418"/>
      <c r="Y70" s="418"/>
      <c r="Z70" s="419"/>
    </row>
    <row r="71" spans="1:26" ht="3.75" customHeight="1" thickBot="1">
      <c r="A71" s="425"/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7"/>
    </row>
    <row r="72" spans="1:26" ht="15.75">
      <c r="A72" s="325"/>
      <c r="B72" s="326"/>
      <c r="C72" s="327"/>
      <c r="D72" s="328"/>
      <c r="E72" s="329" t="s">
        <v>152</v>
      </c>
      <c r="F72" s="330"/>
      <c r="G72" s="331"/>
      <c r="H72" s="331"/>
      <c r="I72" s="331"/>
      <c r="J72" s="331"/>
      <c r="K72" s="332"/>
      <c r="L72" s="333"/>
      <c r="M72" s="334"/>
      <c r="N72" s="335"/>
      <c r="O72" s="336"/>
      <c r="P72" s="406"/>
      <c r="Q72" s="407"/>
      <c r="R72" s="407"/>
      <c r="S72" s="407"/>
      <c r="T72" s="407"/>
      <c r="U72" s="407"/>
      <c r="V72" s="407"/>
      <c r="W72" s="407"/>
      <c r="X72" s="407"/>
      <c r="Y72" s="407"/>
      <c r="Z72" s="408"/>
    </row>
    <row r="73" spans="1:26" ht="15.75">
      <c r="A73" s="340"/>
      <c r="B73" s="341"/>
      <c r="C73" s="342"/>
      <c r="D73" s="343"/>
      <c r="E73" s="344"/>
      <c r="F73" s="345" t="s">
        <v>153</v>
      </c>
      <c r="G73" s="346">
        <v>0</v>
      </c>
      <c r="H73" s="347">
        <v>0</v>
      </c>
      <c r="I73" s="348">
        <v>0</v>
      </c>
      <c r="J73" s="348">
        <v>0</v>
      </c>
      <c r="K73" s="349">
        <v>0</v>
      </c>
      <c r="L73" s="350">
        <f>SUM(G73:K73)</f>
        <v>0</v>
      </c>
      <c r="M73" s="351"/>
      <c r="N73" s="352"/>
      <c r="O73" s="353"/>
      <c r="P73" s="409"/>
      <c r="Q73" s="410"/>
      <c r="R73" s="410"/>
      <c r="S73" s="410"/>
      <c r="T73" s="410"/>
      <c r="U73" s="410"/>
      <c r="V73" s="410"/>
      <c r="W73" s="410"/>
      <c r="X73" s="410"/>
      <c r="Y73" s="410"/>
      <c r="Z73" s="411"/>
    </row>
    <row r="74" spans="1:26" ht="15.75">
      <c r="A74" s="357"/>
      <c r="B74" s="341"/>
      <c r="C74" s="342"/>
      <c r="D74" s="343"/>
      <c r="E74" s="358"/>
      <c r="F74" s="359" t="s">
        <v>154</v>
      </c>
      <c r="G74" s="360">
        <v>0</v>
      </c>
      <c r="H74" s="361">
        <v>0</v>
      </c>
      <c r="I74" s="362">
        <v>0</v>
      </c>
      <c r="J74" s="362">
        <v>0</v>
      </c>
      <c r="K74" s="363">
        <v>0</v>
      </c>
      <c r="L74" s="364">
        <f>SUM(G74:K74)</f>
        <v>0</v>
      </c>
      <c r="M74" s="351"/>
      <c r="N74" s="352"/>
      <c r="O74" s="353"/>
      <c r="P74" s="409"/>
      <c r="Q74" s="410"/>
      <c r="R74" s="410"/>
      <c r="S74" s="410"/>
      <c r="T74" s="410"/>
      <c r="U74" s="410"/>
      <c r="V74" s="410"/>
      <c r="W74" s="410"/>
      <c r="X74" s="410"/>
      <c r="Y74" s="410"/>
      <c r="Z74" s="411"/>
    </row>
    <row r="75" spans="1:26" ht="15.75" thickBot="1">
      <c r="A75" s="365"/>
      <c r="B75" s="341"/>
      <c r="C75" s="342"/>
      <c r="D75" s="366"/>
      <c r="E75" s="367"/>
      <c r="F75" s="368"/>
      <c r="G75" s="369" t="e">
        <f>G74/G73</f>
        <v>#DIV/0!</v>
      </c>
      <c r="H75" s="369" t="e">
        <f>H74/H73</f>
        <v>#DIV/0!</v>
      </c>
      <c r="I75" s="369" t="e">
        <f t="shared" ref="I75:L75" si="16">I74/I73</f>
        <v>#DIV/0!</v>
      </c>
      <c r="J75" s="369" t="e">
        <f t="shared" si="16"/>
        <v>#DIV/0!</v>
      </c>
      <c r="K75" s="370" t="e">
        <f t="shared" si="16"/>
        <v>#DIV/0!</v>
      </c>
      <c r="L75" s="371" t="e">
        <f t="shared" si="16"/>
        <v>#DIV/0!</v>
      </c>
      <c r="M75" s="372"/>
      <c r="N75" s="412"/>
      <c r="O75" s="413"/>
      <c r="P75" s="409"/>
      <c r="Q75" s="410"/>
      <c r="R75" s="410"/>
      <c r="S75" s="410"/>
      <c r="T75" s="410"/>
      <c r="U75" s="410"/>
      <c r="V75" s="410"/>
      <c r="W75" s="410"/>
      <c r="X75" s="410"/>
      <c r="Y75" s="410"/>
      <c r="Z75" s="411"/>
    </row>
    <row r="76" spans="1:26" ht="16.5" thickTop="1" thickBot="1">
      <c r="A76" s="375" t="s">
        <v>155</v>
      </c>
      <c r="B76" s="376"/>
      <c r="C76" s="377"/>
      <c r="D76" s="378"/>
      <c r="E76" s="379"/>
      <c r="F76" s="380"/>
      <c r="G76" s="421" t="e">
        <f t="shared" ref="G76:L76" si="17">G74/G73</f>
        <v>#DIV/0!</v>
      </c>
      <c r="H76" s="422" t="e">
        <f t="shared" si="17"/>
        <v>#DIV/0!</v>
      </c>
      <c r="I76" s="422" t="e">
        <f t="shared" si="17"/>
        <v>#DIV/0!</v>
      </c>
      <c r="J76" s="422" t="e">
        <f t="shared" si="17"/>
        <v>#DIV/0!</v>
      </c>
      <c r="K76" s="423" t="e">
        <f t="shared" si="17"/>
        <v>#DIV/0!</v>
      </c>
      <c r="L76" s="383" t="e">
        <f t="shared" si="17"/>
        <v>#DIV/0!</v>
      </c>
      <c r="M76" s="424">
        <f>SUM(M72:M75)</f>
        <v>0</v>
      </c>
      <c r="N76" s="385" t="s">
        <v>157</v>
      </c>
      <c r="O76" s="386"/>
      <c r="P76" s="417"/>
      <c r="Q76" s="418"/>
      <c r="R76" s="418"/>
      <c r="S76" s="418"/>
      <c r="T76" s="418"/>
      <c r="U76" s="418"/>
      <c r="V76" s="418"/>
      <c r="W76" s="418"/>
      <c r="X76" s="418"/>
      <c r="Y76" s="418"/>
      <c r="Z76" s="419"/>
    </row>
    <row r="77" spans="1:26" ht="3.75" customHeight="1" thickBot="1">
      <c r="A77" s="42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8"/>
      <c r="N77" s="429"/>
      <c r="O77" s="428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</row>
    <row r="78" spans="1:26" ht="15.75">
      <c r="A78" s="325"/>
      <c r="B78" s="326"/>
      <c r="C78" s="327"/>
      <c r="D78" s="328"/>
      <c r="E78" s="329" t="s">
        <v>152</v>
      </c>
      <c r="F78" s="330"/>
      <c r="G78" s="331"/>
      <c r="H78" s="331"/>
      <c r="I78" s="331"/>
      <c r="J78" s="331"/>
      <c r="K78" s="332"/>
      <c r="L78" s="333"/>
      <c r="M78" s="334"/>
      <c r="N78" s="335"/>
      <c r="O78" s="336"/>
      <c r="P78" s="406"/>
      <c r="Q78" s="407"/>
      <c r="R78" s="407"/>
      <c r="S78" s="407"/>
      <c r="T78" s="407"/>
      <c r="U78" s="407"/>
      <c r="V78" s="407"/>
      <c r="W78" s="407"/>
      <c r="X78" s="407"/>
      <c r="Y78" s="407"/>
      <c r="Z78" s="408"/>
    </row>
    <row r="79" spans="1:26" ht="15.75">
      <c r="A79" s="340"/>
      <c r="B79" s="341"/>
      <c r="C79" s="342"/>
      <c r="D79" s="343"/>
      <c r="E79" s="344"/>
      <c r="F79" s="345" t="s">
        <v>153</v>
      </c>
      <c r="G79" s="346">
        <v>0</v>
      </c>
      <c r="H79" s="347">
        <v>0</v>
      </c>
      <c r="I79" s="348">
        <v>0</v>
      </c>
      <c r="J79" s="348">
        <v>0</v>
      </c>
      <c r="K79" s="349">
        <v>0</v>
      </c>
      <c r="L79" s="350">
        <f>SUM(G79:K79)</f>
        <v>0</v>
      </c>
      <c r="M79" s="351"/>
      <c r="N79" s="352"/>
      <c r="O79" s="353"/>
      <c r="P79" s="409"/>
      <c r="Q79" s="410"/>
      <c r="R79" s="410"/>
      <c r="S79" s="410"/>
      <c r="T79" s="410"/>
      <c r="U79" s="410"/>
      <c r="V79" s="410"/>
      <c r="W79" s="410"/>
      <c r="X79" s="410"/>
      <c r="Y79" s="410"/>
      <c r="Z79" s="411"/>
    </row>
    <row r="80" spans="1:26" ht="15.75">
      <c r="A80" s="357"/>
      <c r="B80" s="341"/>
      <c r="C80" s="342"/>
      <c r="D80" s="343"/>
      <c r="E80" s="358"/>
      <c r="F80" s="359" t="s">
        <v>154</v>
      </c>
      <c r="G80" s="360">
        <v>0</v>
      </c>
      <c r="H80" s="361">
        <v>0</v>
      </c>
      <c r="I80" s="362">
        <v>0</v>
      </c>
      <c r="J80" s="362">
        <v>0</v>
      </c>
      <c r="K80" s="363">
        <v>0</v>
      </c>
      <c r="L80" s="364">
        <f>SUM(G80:K80)</f>
        <v>0</v>
      </c>
      <c r="M80" s="351"/>
      <c r="N80" s="352"/>
      <c r="O80" s="353"/>
      <c r="P80" s="409"/>
      <c r="Q80" s="410"/>
      <c r="R80" s="410"/>
      <c r="S80" s="410"/>
      <c r="T80" s="410"/>
      <c r="U80" s="410"/>
      <c r="V80" s="410"/>
      <c r="W80" s="410"/>
      <c r="X80" s="410"/>
      <c r="Y80" s="410"/>
      <c r="Z80" s="411"/>
    </row>
    <row r="81" spans="1:26" ht="15.75" thickBot="1">
      <c r="A81" s="365"/>
      <c r="B81" s="341"/>
      <c r="C81" s="342"/>
      <c r="D81" s="366"/>
      <c r="E81" s="367"/>
      <c r="F81" s="368"/>
      <c r="G81" s="369" t="e">
        <f>G80/G79</f>
        <v>#DIV/0!</v>
      </c>
      <c r="H81" s="369" t="e">
        <f>H80/H79</f>
        <v>#DIV/0!</v>
      </c>
      <c r="I81" s="369" t="e">
        <f t="shared" ref="I81:L81" si="18">I80/I79</f>
        <v>#DIV/0!</v>
      </c>
      <c r="J81" s="369" t="e">
        <f t="shared" si="18"/>
        <v>#DIV/0!</v>
      </c>
      <c r="K81" s="370" t="e">
        <f t="shared" si="18"/>
        <v>#DIV/0!</v>
      </c>
      <c r="L81" s="371" t="e">
        <f t="shared" si="18"/>
        <v>#DIV/0!</v>
      </c>
      <c r="M81" s="372"/>
      <c r="N81" s="412"/>
      <c r="O81" s="413"/>
      <c r="P81" s="409"/>
      <c r="Q81" s="410"/>
      <c r="R81" s="410"/>
      <c r="S81" s="410"/>
      <c r="T81" s="410"/>
      <c r="U81" s="410"/>
      <c r="V81" s="410"/>
      <c r="W81" s="410"/>
      <c r="X81" s="410"/>
      <c r="Y81" s="410"/>
      <c r="Z81" s="411"/>
    </row>
    <row r="82" spans="1:26" ht="16.5" thickTop="1" thickBot="1">
      <c r="A82" s="375" t="s">
        <v>155</v>
      </c>
      <c r="B82" s="376"/>
      <c r="C82" s="377"/>
      <c r="D82" s="378"/>
      <c r="E82" s="379"/>
      <c r="F82" s="380"/>
      <c r="G82" s="421" t="e">
        <f t="shared" ref="G82:L82" si="19">G80/G79</f>
        <v>#DIV/0!</v>
      </c>
      <c r="H82" s="422" t="e">
        <f t="shared" si="19"/>
        <v>#DIV/0!</v>
      </c>
      <c r="I82" s="422" t="e">
        <f t="shared" si="19"/>
        <v>#DIV/0!</v>
      </c>
      <c r="J82" s="422" t="e">
        <f t="shared" si="19"/>
        <v>#DIV/0!</v>
      </c>
      <c r="K82" s="423" t="e">
        <f t="shared" si="19"/>
        <v>#DIV/0!</v>
      </c>
      <c r="L82" s="383" t="e">
        <f t="shared" si="19"/>
        <v>#DIV/0!</v>
      </c>
      <c r="M82" s="424">
        <f>SUM(M78:M81)</f>
        <v>0</v>
      </c>
      <c r="N82" s="385" t="s">
        <v>157</v>
      </c>
      <c r="O82" s="386"/>
      <c r="P82" s="417"/>
      <c r="Q82" s="418"/>
      <c r="R82" s="418"/>
      <c r="S82" s="418"/>
      <c r="T82" s="418"/>
      <c r="U82" s="418"/>
      <c r="V82" s="418"/>
      <c r="W82" s="418"/>
      <c r="X82" s="418"/>
      <c r="Y82" s="418"/>
      <c r="Z82" s="419"/>
    </row>
    <row r="83" spans="1:26" ht="3.75" customHeight="1" thickBot="1">
      <c r="A83" s="428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8"/>
      <c r="N83" s="429"/>
      <c r="O83" s="428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</row>
    <row r="84" spans="1:26" ht="15.75">
      <c r="A84" s="325"/>
      <c r="B84" s="326"/>
      <c r="C84" s="327"/>
      <c r="D84" s="328"/>
      <c r="E84" s="329" t="s">
        <v>152</v>
      </c>
      <c r="F84" s="330"/>
      <c r="G84" s="331"/>
      <c r="H84" s="331"/>
      <c r="I84" s="331"/>
      <c r="J84" s="331"/>
      <c r="K84" s="332"/>
      <c r="L84" s="333"/>
      <c r="M84" s="334"/>
      <c r="N84" s="335"/>
      <c r="O84" s="336"/>
      <c r="P84" s="406"/>
      <c r="Q84" s="407"/>
      <c r="R84" s="407"/>
      <c r="S84" s="407"/>
      <c r="T84" s="407"/>
      <c r="U84" s="407"/>
      <c r="V84" s="407"/>
      <c r="W84" s="407"/>
      <c r="X84" s="407"/>
      <c r="Y84" s="407"/>
      <c r="Z84" s="408"/>
    </row>
    <row r="85" spans="1:26" ht="15.75">
      <c r="A85" s="340"/>
      <c r="B85" s="341"/>
      <c r="C85" s="342"/>
      <c r="D85" s="343"/>
      <c r="E85" s="344"/>
      <c r="F85" s="345" t="s">
        <v>153</v>
      </c>
      <c r="G85" s="346">
        <v>0</v>
      </c>
      <c r="H85" s="347">
        <v>0</v>
      </c>
      <c r="I85" s="348">
        <v>0</v>
      </c>
      <c r="J85" s="348">
        <v>0</v>
      </c>
      <c r="K85" s="349">
        <v>0</v>
      </c>
      <c r="L85" s="350">
        <f>SUM(G85:K85)</f>
        <v>0</v>
      </c>
      <c r="M85" s="351"/>
      <c r="N85" s="352"/>
      <c r="O85" s="353"/>
      <c r="P85" s="409"/>
      <c r="Q85" s="410"/>
      <c r="R85" s="410"/>
      <c r="S85" s="410"/>
      <c r="T85" s="410"/>
      <c r="U85" s="410"/>
      <c r="V85" s="410"/>
      <c r="W85" s="410"/>
      <c r="X85" s="410"/>
      <c r="Y85" s="410"/>
      <c r="Z85" s="411"/>
    </row>
    <row r="86" spans="1:26" ht="15.75">
      <c r="A86" s="357"/>
      <c r="B86" s="341"/>
      <c r="C86" s="342"/>
      <c r="D86" s="343"/>
      <c r="E86" s="358"/>
      <c r="F86" s="359" t="s">
        <v>154</v>
      </c>
      <c r="G86" s="360">
        <v>0</v>
      </c>
      <c r="H86" s="361">
        <v>0</v>
      </c>
      <c r="I86" s="362">
        <v>0</v>
      </c>
      <c r="J86" s="362">
        <v>0</v>
      </c>
      <c r="K86" s="363">
        <v>0</v>
      </c>
      <c r="L86" s="364">
        <f>SUM(G86:K86)</f>
        <v>0</v>
      </c>
      <c r="M86" s="351"/>
      <c r="N86" s="352"/>
      <c r="O86" s="353"/>
      <c r="P86" s="409"/>
      <c r="Q86" s="410"/>
      <c r="R86" s="410"/>
      <c r="S86" s="410"/>
      <c r="T86" s="410"/>
      <c r="U86" s="410"/>
      <c r="V86" s="410"/>
      <c r="W86" s="410"/>
      <c r="X86" s="410"/>
      <c r="Y86" s="410"/>
      <c r="Z86" s="411"/>
    </row>
    <row r="87" spans="1:26" ht="15.75" thickBot="1">
      <c r="A87" s="365"/>
      <c r="B87" s="341"/>
      <c r="C87" s="342"/>
      <c r="D87" s="366"/>
      <c r="E87" s="367"/>
      <c r="F87" s="368"/>
      <c r="G87" s="369" t="e">
        <f>G86/G85</f>
        <v>#DIV/0!</v>
      </c>
      <c r="H87" s="369" t="e">
        <f>H86/H85</f>
        <v>#DIV/0!</v>
      </c>
      <c r="I87" s="369" t="e">
        <f t="shared" ref="I87:L87" si="20">I86/I85</f>
        <v>#DIV/0!</v>
      </c>
      <c r="J87" s="369" t="e">
        <f t="shared" si="20"/>
        <v>#DIV/0!</v>
      </c>
      <c r="K87" s="370" t="e">
        <f t="shared" si="20"/>
        <v>#DIV/0!</v>
      </c>
      <c r="L87" s="371" t="e">
        <f t="shared" si="20"/>
        <v>#DIV/0!</v>
      </c>
      <c r="M87" s="372"/>
      <c r="N87" s="412"/>
      <c r="O87" s="413"/>
      <c r="P87" s="409"/>
      <c r="Q87" s="410"/>
      <c r="R87" s="410"/>
      <c r="S87" s="410"/>
      <c r="T87" s="410"/>
      <c r="U87" s="410"/>
      <c r="V87" s="410"/>
      <c r="W87" s="410"/>
      <c r="X87" s="410"/>
      <c r="Y87" s="410"/>
      <c r="Z87" s="411"/>
    </row>
    <row r="88" spans="1:26" ht="16.5" thickTop="1" thickBot="1">
      <c r="A88" s="375" t="s">
        <v>155</v>
      </c>
      <c r="B88" s="376"/>
      <c r="C88" s="377"/>
      <c r="D88" s="378"/>
      <c r="E88" s="379"/>
      <c r="F88" s="380"/>
      <c r="G88" s="421" t="e">
        <f t="shared" ref="G88:L88" si="21">G86/G85</f>
        <v>#DIV/0!</v>
      </c>
      <c r="H88" s="422" t="e">
        <f t="shared" si="21"/>
        <v>#DIV/0!</v>
      </c>
      <c r="I88" s="422" t="e">
        <f t="shared" si="21"/>
        <v>#DIV/0!</v>
      </c>
      <c r="J88" s="422" t="e">
        <f t="shared" si="21"/>
        <v>#DIV/0!</v>
      </c>
      <c r="K88" s="423" t="e">
        <f t="shared" si="21"/>
        <v>#DIV/0!</v>
      </c>
      <c r="L88" s="430" t="e">
        <f t="shared" si="21"/>
        <v>#DIV/0!</v>
      </c>
      <c r="M88" s="424">
        <f>SUM(M84:M87)</f>
        <v>0</v>
      </c>
      <c r="N88" s="385" t="s">
        <v>157</v>
      </c>
      <c r="O88" s="386"/>
      <c r="P88" s="417"/>
      <c r="Q88" s="418"/>
      <c r="R88" s="418"/>
      <c r="S88" s="418"/>
      <c r="T88" s="418"/>
      <c r="U88" s="418"/>
      <c r="V88" s="418"/>
      <c r="W88" s="418"/>
      <c r="X88" s="418"/>
      <c r="Y88" s="418"/>
      <c r="Z88" s="419"/>
    </row>
    <row r="89" spans="1:26" ht="16.5" thickBot="1">
      <c r="A89" s="431" t="s">
        <v>130</v>
      </c>
      <c r="B89" s="457" t="s">
        <v>131</v>
      </c>
      <c r="C89" s="458"/>
      <c r="D89" s="458"/>
      <c r="E89" s="459" t="s">
        <v>181</v>
      </c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60"/>
    </row>
    <row r="90" spans="1:26" ht="15.75" thickTop="1">
      <c r="A90" s="255" t="s">
        <v>133</v>
      </c>
      <c r="B90" s="256"/>
      <c r="C90" s="257"/>
      <c r="D90" s="258"/>
      <c r="E90" s="461" t="s">
        <v>171</v>
      </c>
      <c r="F90" s="462"/>
      <c r="G90" s="261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3"/>
    </row>
    <row r="91" spans="1:26">
      <c r="A91" s="255" t="s">
        <v>136</v>
      </c>
      <c r="B91" s="264"/>
      <c r="C91" s="265"/>
      <c r="D91" s="266"/>
      <c r="E91" s="463"/>
      <c r="F91" s="464"/>
      <c r="G91" s="269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1"/>
    </row>
    <row r="92" spans="1:26" ht="15.75" thickBot="1">
      <c r="A92" s="255" t="s">
        <v>137</v>
      </c>
      <c r="B92" s="264"/>
      <c r="C92" s="265"/>
      <c r="D92" s="266"/>
      <c r="E92" s="465"/>
      <c r="F92" s="466"/>
      <c r="G92" s="274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6"/>
    </row>
    <row r="93" spans="1:26" ht="19.5" thickTop="1">
      <c r="A93" s="255" t="s">
        <v>138</v>
      </c>
      <c r="B93" s="264"/>
      <c r="C93" s="265"/>
      <c r="D93" s="266"/>
      <c r="E93" s="277"/>
      <c r="F93" s="278"/>
      <c r="G93" s="279" t="s">
        <v>139</v>
      </c>
      <c r="H93" s="280"/>
      <c r="I93" s="280"/>
      <c r="J93" s="280"/>
      <c r="K93" s="281"/>
      <c r="L93" s="282" t="s">
        <v>140</v>
      </c>
      <c r="M93" s="283" t="s">
        <v>141</v>
      </c>
      <c r="N93" s="284" t="s">
        <v>142</v>
      </c>
      <c r="O93" s="285" t="s">
        <v>143</v>
      </c>
      <c r="P93" s="286" t="s">
        <v>144</v>
      </c>
      <c r="Q93" s="287"/>
      <c r="R93" s="287"/>
      <c r="S93" s="287"/>
      <c r="T93" s="287"/>
      <c r="U93" s="287"/>
      <c r="V93" s="287"/>
      <c r="W93" s="287"/>
      <c r="X93" s="287"/>
      <c r="Y93" s="287"/>
      <c r="Z93" s="288"/>
    </row>
    <row r="94" spans="1:26">
      <c r="A94" s="255" t="s">
        <v>145</v>
      </c>
      <c r="B94" s="264"/>
      <c r="C94" s="265"/>
      <c r="D94" s="266"/>
      <c r="E94" s="289" t="s">
        <v>146</v>
      </c>
      <c r="F94" s="290"/>
      <c r="G94" s="291">
        <v>1</v>
      </c>
      <c r="H94" s="292">
        <v>2</v>
      </c>
      <c r="I94" s="292">
        <v>3</v>
      </c>
      <c r="J94" s="292">
        <v>4</v>
      </c>
      <c r="K94" s="293">
        <v>5</v>
      </c>
      <c r="L94" s="294"/>
      <c r="M94" s="295"/>
      <c r="N94" s="296"/>
      <c r="O94" s="297"/>
      <c r="P94" s="298"/>
      <c r="Q94" s="299"/>
      <c r="R94" s="299"/>
      <c r="S94" s="299"/>
      <c r="T94" s="299"/>
      <c r="U94" s="299"/>
      <c r="V94" s="299"/>
      <c r="W94" s="299"/>
      <c r="X94" s="299"/>
      <c r="Y94" s="299"/>
      <c r="Z94" s="300"/>
    </row>
    <row r="95" spans="1:26" ht="15.75" thickBot="1">
      <c r="A95" s="301" t="s">
        <v>147</v>
      </c>
      <c r="B95" s="302"/>
      <c r="C95" s="303"/>
      <c r="D95" s="304"/>
      <c r="E95" s="305" t="s">
        <v>148</v>
      </c>
      <c r="F95" s="306"/>
      <c r="G95" s="307">
        <v>2017</v>
      </c>
      <c r="H95" s="307">
        <v>2018</v>
      </c>
      <c r="I95" s="308">
        <v>2019</v>
      </c>
      <c r="J95" s="307">
        <v>2020</v>
      </c>
      <c r="K95" s="308">
        <v>2021</v>
      </c>
      <c r="L95" s="309"/>
      <c r="M95" s="310"/>
      <c r="N95" s="311"/>
      <c r="O95" s="312"/>
      <c r="P95" s="298"/>
      <c r="Q95" s="299"/>
      <c r="R95" s="299"/>
      <c r="S95" s="299"/>
      <c r="T95" s="299"/>
      <c r="U95" s="299"/>
      <c r="V95" s="299"/>
      <c r="W95" s="299"/>
      <c r="X95" s="299"/>
      <c r="Y95" s="299"/>
      <c r="Z95" s="300"/>
    </row>
    <row r="96" spans="1:26" ht="16.5" thickTop="1" thickBot="1">
      <c r="A96" s="313" t="s">
        <v>149</v>
      </c>
      <c r="B96" s="314" t="s">
        <v>150</v>
      </c>
      <c r="C96" s="315"/>
      <c r="D96" s="315"/>
      <c r="E96" s="315"/>
      <c r="F96" s="316"/>
      <c r="G96" s="317"/>
      <c r="H96" s="317"/>
      <c r="I96" s="317"/>
      <c r="J96" s="317"/>
      <c r="K96" s="317"/>
      <c r="L96" s="318"/>
      <c r="M96" s="319">
        <f>M21+M27+M33+M39</f>
        <v>0</v>
      </c>
      <c r="N96" s="320"/>
      <c r="O96" s="321"/>
      <c r="P96" s="322"/>
      <c r="Q96" s="323"/>
      <c r="R96" s="323"/>
      <c r="S96" s="323"/>
      <c r="T96" s="323"/>
      <c r="U96" s="323"/>
      <c r="V96" s="323"/>
      <c r="W96" s="323"/>
      <c r="X96" s="323"/>
      <c r="Y96" s="323"/>
      <c r="Z96" s="324"/>
    </row>
    <row r="97" spans="1:26" ht="15.75">
      <c r="A97" s="325"/>
      <c r="B97" s="326"/>
      <c r="C97" s="327"/>
      <c r="D97" s="328"/>
      <c r="E97" s="329" t="s">
        <v>152</v>
      </c>
      <c r="F97" s="330"/>
      <c r="G97" s="331"/>
      <c r="H97" s="331"/>
      <c r="I97" s="331"/>
      <c r="J97" s="331"/>
      <c r="K97" s="332"/>
      <c r="L97" s="333"/>
      <c r="M97" s="334"/>
      <c r="N97" s="335"/>
      <c r="O97" s="336"/>
      <c r="P97" s="337"/>
      <c r="Q97" s="338"/>
      <c r="R97" s="338"/>
      <c r="S97" s="338"/>
      <c r="T97" s="338"/>
      <c r="U97" s="338"/>
      <c r="V97" s="338"/>
      <c r="W97" s="338"/>
      <c r="X97" s="338"/>
      <c r="Y97" s="338"/>
      <c r="Z97" s="339"/>
    </row>
    <row r="98" spans="1:26" ht="15.75">
      <c r="A98" s="340"/>
      <c r="B98" s="341"/>
      <c r="C98" s="342"/>
      <c r="D98" s="343"/>
      <c r="E98" s="344"/>
      <c r="F98" s="345" t="s">
        <v>153</v>
      </c>
      <c r="G98" s="346">
        <v>0</v>
      </c>
      <c r="H98" s="347">
        <v>0</v>
      </c>
      <c r="I98" s="348">
        <v>0</v>
      </c>
      <c r="J98" s="348">
        <v>0</v>
      </c>
      <c r="K98" s="349">
        <v>0</v>
      </c>
      <c r="L98" s="350">
        <f>SUM(G98:K98)</f>
        <v>0</v>
      </c>
      <c r="M98" s="351"/>
      <c r="N98" s="352"/>
      <c r="O98" s="353"/>
      <c r="P98" s="354"/>
      <c r="Q98" s="355"/>
      <c r="R98" s="355"/>
      <c r="S98" s="355"/>
      <c r="T98" s="355"/>
      <c r="U98" s="355"/>
      <c r="V98" s="355"/>
      <c r="W98" s="355"/>
      <c r="X98" s="355"/>
      <c r="Y98" s="355"/>
      <c r="Z98" s="356"/>
    </row>
    <row r="99" spans="1:26" ht="15.75">
      <c r="A99" s="357"/>
      <c r="B99" s="341"/>
      <c r="C99" s="342"/>
      <c r="D99" s="343"/>
      <c r="E99" s="358"/>
      <c r="F99" s="359" t="s">
        <v>154</v>
      </c>
      <c r="G99" s="360">
        <v>0</v>
      </c>
      <c r="H99" s="361">
        <v>0</v>
      </c>
      <c r="I99" s="362">
        <v>0</v>
      </c>
      <c r="J99" s="362">
        <v>0</v>
      </c>
      <c r="K99" s="363">
        <v>0</v>
      </c>
      <c r="L99" s="364">
        <f>SUM(G99:K99)</f>
        <v>0</v>
      </c>
      <c r="M99" s="351"/>
      <c r="N99" s="352"/>
      <c r="O99" s="353"/>
      <c r="P99" s="354"/>
      <c r="Q99" s="355"/>
      <c r="R99" s="355"/>
      <c r="S99" s="355"/>
      <c r="T99" s="355"/>
      <c r="U99" s="355"/>
      <c r="V99" s="355"/>
      <c r="W99" s="355"/>
      <c r="X99" s="355"/>
      <c r="Y99" s="355"/>
      <c r="Z99" s="356"/>
    </row>
    <row r="100" spans="1:26" ht="15.75" thickBot="1">
      <c r="A100" s="365"/>
      <c r="B100" s="341"/>
      <c r="C100" s="342"/>
      <c r="D100" s="366"/>
      <c r="E100" s="367"/>
      <c r="F100" s="368"/>
      <c r="G100" s="369" t="e">
        <f>G99/G98</f>
        <v>#DIV/0!</v>
      </c>
      <c r="H100" s="369" t="e">
        <f>H99/H98</f>
        <v>#DIV/0!</v>
      </c>
      <c r="I100" s="369" t="e">
        <f t="shared" ref="I100:L100" si="22">I99/I98</f>
        <v>#DIV/0!</v>
      </c>
      <c r="J100" s="369" t="e">
        <f t="shared" si="22"/>
        <v>#DIV/0!</v>
      </c>
      <c r="K100" s="370" t="e">
        <f t="shared" si="22"/>
        <v>#DIV/0!</v>
      </c>
      <c r="L100" s="371" t="e">
        <f t="shared" si="22"/>
        <v>#DIV/0!</v>
      </c>
      <c r="M100" s="372"/>
      <c r="N100" s="373"/>
      <c r="O100" s="374"/>
      <c r="P100" s="354"/>
      <c r="Q100" s="355"/>
      <c r="R100" s="355"/>
      <c r="S100" s="355"/>
      <c r="T100" s="355"/>
      <c r="U100" s="355"/>
      <c r="V100" s="355"/>
      <c r="W100" s="355"/>
      <c r="X100" s="355"/>
      <c r="Y100" s="355"/>
      <c r="Z100" s="356"/>
    </row>
    <row r="101" spans="1:26" ht="16.5" thickTop="1" thickBot="1">
      <c r="A101" s="375" t="s">
        <v>155</v>
      </c>
      <c r="B101" s="376"/>
      <c r="C101" s="377"/>
      <c r="D101" s="378"/>
      <c r="E101" s="379"/>
      <c r="F101" s="380"/>
      <c r="G101" s="381" t="e">
        <f t="shared" ref="G101:L101" si="23">G99/G98</f>
        <v>#DIV/0!</v>
      </c>
      <c r="H101" s="381" t="e">
        <f t="shared" si="23"/>
        <v>#DIV/0!</v>
      </c>
      <c r="I101" s="381" t="e">
        <f t="shared" si="23"/>
        <v>#DIV/0!</v>
      </c>
      <c r="J101" s="381" t="e">
        <f t="shared" si="23"/>
        <v>#DIV/0!</v>
      </c>
      <c r="K101" s="382" t="e">
        <f t="shared" si="23"/>
        <v>#DIV/0!</v>
      </c>
      <c r="L101" s="383" t="e">
        <f t="shared" si="23"/>
        <v>#DIV/0!</v>
      </c>
      <c r="M101" s="384">
        <f>SUM(M97:M100)</f>
        <v>0</v>
      </c>
      <c r="N101" s="385" t="s">
        <v>157</v>
      </c>
      <c r="O101" s="386"/>
      <c r="P101" s="387"/>
      <c r="Q101" s="388"/>
      <c r="R101" s="388"/>
      <c r="S101" s="388"/>
      <c r="T101" s="388"/>
      <c r="U101" s="388"/>
      <c r="V101" s="388"/>
      <c r="W101" s="388"/>
      <c r="X101" s="388"/>
      <c r="Y101" s="388"/>
      <c r="Z101" s="389"/>
    </row>
    <row r="102" spans="1:26" ht="3.75" customHeight="1" thickBot="1">
      <c r="A102" s="390"/>
      <c r="B102" s="391"/>
      <c r="C102" s="391"/>
      <c r="D102" s="392"/>
      <c r="E102" s="392"/>
      <c r="F102" s="393"/>
      <c r="G102" s="394"/>
      <c r="H102" s="394"/>
      <c r="I102" s="394"/>
      <c r="J102" s="394"/>
      <c r="K102" s="394"/>
      <c r="L102" s="395"/>
      <c r="M102" s="396"/>
      <c r="N102" s="397"/>
      <c r="O102" s="398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400"/>
    </row>
    <row r="103" spans="1:26" ht="15.75">
      <c r="A103" s="325"/>
      <c r="B103" s="326"/>
      <c r="C103" s="327"/>
      <c r="D103" s="328"/>
      <c r="E103" s="329" t="s">
        <v>152</v>
      </c>
      <c r="F103" s="330"/>
      <c r="G103" s="401"/>
      <c r="H103" s="401"/>
      <c r="I103" s="401"/>
      <c r="J103" s="401"/>
      <c r="K103" s="402"/>
      <c r="L103" s="333"/>
      <c r="M103" s="403"/>
      <c r="N103" s="404"/>
      <c r="O103" s="405"/>
      <c r="P103" s="406"/>
      <c r="Q103" s="407"/>
      <c r="R103" s="407"/>
      <c r="S103" s="407"/>
      <c r="T103" s="407"/>
      <c r="U103" s="407"/>
      <c r="V103" s="407"/>
      <c r="W103" s="407"/>
      <c r="X103" s="407"/>
      <c r="Y103" s="407"/>
      <c r="Z103" s="408"/>
    </row>
    <row r="104" spans="1:26" ht="15.75">
      <c r="A104" s="340"/>
      <c r="B104" s="341"/>
      <c r="C104" s="342"/>
      <c r="D104" s="343"/>
      <c r="E104" s="344"/>
      <c r="F104" s="345" t="s">
        <v>153</v>
      </c>
      <c r="G104" s="346">
        <v>0</v>
      </c>
      <c r="H104" s="347">
        <v>0</v>
      </c>
      <c r="I104" s="348">
        <v>0</v>
      </c>
      <c r="J104" s="348">
        <v>0</v>
      </c>
      <c r="K104" s="349">
        <v>0</v>
      </c>
      <c r="L104" s="350">
        <f>SUM(G104:K104)</f>
        <v>0</v>
      </c>
      <c r="M104" s="351"/>
      <c r="N104" s="352"/>
      <c r="O104" s="353"/>
      <c r="P104" s="409"/>
      <c r="Q104" s="410"/>
      <c r="R104" s="410"/>
      <c r="S104" s="410"/>
      <c r="T104" s="410"/>
      <c r="U104" s="410"/>
      <c r="V104" s="410"/>
      <c r="W104" s="410"/>
      <c r="X104" s="410"/>
      <c r="Y104" s="410"/>
      <c r="Z104" s="411"/>
    </row>
    <row r="105" spans="1:26" ht="15.75">
      <c r="A105" s="357"/>
      <c r="B105" s="341"/>
      <c r="C105" s="342"/>
      <c r="D105" s="343"/>
      <c r="E105" s="358"/>
      <c r="F105" s="359" t="s">
        <v>154</v>
      </c>
      <c r="G105" s="360">
        <v>0</v>
      </c>
      <c r="H105" s="361">
        <v>0</v>
      </c>
      <c r="I105" s="362">
        <v>0</v>
      </c>
      <c r="J105" s="362">
        <v>0</v>
      </c>
      <c r="K105" s="363">
        <v>0</v>
      </c>
      <c r="L105" s="364">
        <f>SUM(G105:K105)</f>
        <v>0</v>
      </c>
      <c r="M105" s="351"/>
      <c r="N105" s="352"/>
      <c r="O105" s="353"/>
      <c r="P105" s="409"/>
      <c r="Q105" s="410"/>
      <c r="R105" s="410"/>
      <c r="S105" s="410"/>
      <c r="T105" s="410"/>
      <c r="U105" s="410"/>
      <c r="V105" s="410"/>
      <c r="W105" s="410"/>
      <c r="X105" s="410"/>
      <c r="Y105" s="410"/>
      <c r="Z105" s="411"/>
    </row>
    <row r="106" spans="1:26" ht="15.75" thickBot="1">
      <c r="A106" s="365"/>
      <c r="B106" s="432"/>
      <c r="C106" s="433"/>
      <c r="D106" s="366"/>
      <c r="E106" s="367"/>
      <c r="F106" s="368"/>
      <c r="G106" s="369" t="e">
        <f>G105/G104</f>
        <v>#DIV/0!</v>
      </c>
      <c r="H106" s="369" t="e">
        <f>H105/H104</f>
        <v>#DIV/0!</v>
      </c>
      <c r="I106" s="369" t="e">
        <f t="shared" ref="I106:L106" si="24">I105/I104</f>
        <v>#DIV/0!</v>
      </c>
      <c r="J106" s="369" t="e">
        <f t="shared" si="24"/>
        <v>#DIV/0!</v>
      </c>
      <c r="K106" s="370" t="e">
        <f t="shared" si="24"/>
        <v>#DIV/0!</v>
      </c>
      <c r="L106" s="371" t="e">
        <f t="shared" si="24"/>
        <v>#DIV/0!</v>
      </c>
      <c r="M106" s="372"/>
      <c r="N106" s="412"/>
      <c r="O106" s="413"/>
      <c r="P106" s="409"/>
      <c r="Q106" s="410"/>
      <c r="R106" s="410"/>
      <c r="S106" s="410"/>
      <c r="T106" s="410"/>
      <c r="U106" s="410"/>
      <c r="V106" s="410"/>
      <c r="W106" s="410"/>
      <c r="X106" s="410"/>
      <c r="Y106" s="410"/>
      <c r="Z106" s="411"/>
    </row>
    <row r="107" spans="1:26" ht="16.5" thickTop="1" thickBot="1">
      <c r="A107" s="375" t="s">
        <v>155</v>
      </c>
      <c r="B107" s="376"/>
      <c r="C107" s="377"/>
      <c r="D107" s="378"/>
      <c r="E107" s="379"/>
      <c r="F107" s="380"/>
      <c r="G107" s="414" t="e">
        <f>G105/G104</f>
        <v>#DIV/0!</v>
      </c>
      <c r="H107" s="415" t="e">
        <f t="shared" ref="H107:L107" si="25">H105/H104</f>
        <v>#DIV/0!</v>
      </c>
      <c r="I107" s="415" t="e">
        <f t="shared" si="25"/>
        <v>#DIV/0!</v>
      </c>
      <c r="J107" s="415" t="e">
        <f t="shared" si="25"/>
        <v>#DIV/0!</v>
      </c>
      <c r="K107" s="416" t="e">
        <f t="shared" si="25"/>
        <v>#DIV/0!</v>
      </c>
      <c r="L107" s="383" t="e">
        <f t="shared" si="25"/>
        <v>#DIV/0!</v>
      </c>
      <c r="M107" s="384">
        <f>SUM(M103:M106)</f>
        <v>0</v>
      </c>
      <c r="N107" s="385" t="s">
        <v>157</v>
      </c>
      <c r="O107" s="386"/>
      <c r="P107" s="417"/>
      <c r="Q107" s="418"/>
      <c r="R107" s="418"/>
      <c r="S107" s="418"/>
      <c r="T107" s="418"/>
      <c r="U107" s="418"/>
      <c r="V107" s="418"/>
      <c r="W107" s="418"/>
      <c r="X107" s="418"/>
      <c r="Y107" s="418"/>
      <c r="Z107" s="419"/>
    </row>
    <row r="108" spans="1:26" ht="3.75" customHeight="1" thickBot="1">
      <c r="A108" s="390"/>
      <c r="B108" s="391"/>
      <c r="C108" s="391"/>
      <c r="D108" s="392"/>
      <c r="E108" s="392"/>
      <c r="F108" s="393"/>
      <c r="G108" s="394"/>
      <c r="H108" s="394"/>
      <c r="I108" s="394"/>
      <c r="J108" s="394"/>
      <c r="K108" s="394"/>
      <c r="L108" s="395"/>
      <c r="M108" s="396"/>
      <c r="N108" s="397"/>
      <c r="O108" s="398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400"/>
    </row>
    <row r="109" spans="1:26" ht="15.75">
      <c r="A109" s="325"/>
      <c r="B109" s="326"/>
      <c r="C109" s="327"/>
      <c r="D109" s="328"/>
      <c r="E109" s="329" t="s">
        <v>152</v>
      </c>
      <c r="F109" s="330"/>
      <c r="G109" s="401"/>
      <c r="H109" s="401"/>
      <c r="I109" s="401"/>
      <c r="J109" s="401"/>
      <c r="K109" s="402"/>
      <c r="L109" s="333"/>
      <c r="M109" s="334"/>
      <c r="N109" s="404"/>
      <c r="O109" s="405"/>
      <c r="P109" s="406"/>
      <c r="Q109" s="407"/>
      <c r="R109" s="407"/>
      <c r="S109" s="407"/>
      <c r="T109" s="407"/>
      <c r="U109" s="407"/>
      <c r="V109" s="407"/>
      <c r="W109" s="407"/>
      <c r="X109" s="407"/>
      <c r="Y109" s="407"/>
      <c r="Z109" s="408"/>
    </row>
    <row r="110" spans="1:26" ht="15.75">
      <c r="A110" s="340"/>
      <c r="B110" s="341"/>
      <c r="C110" s="342"/>
      <c r="D110" s="343"/>
      <c r="E110" s="344"/>
      <c r="F110" s="345" t="s">
        <v>153</v>
      </c>
      <c r="G110" s="346">
        <v>0</v>
      </c>
      <c r="H110" s="347">
        <v>0</v>
      </c>
      <c r="I110" s="348">
        <v>0</v>
      </c>
      <c r="J110" s="348">
        <v>0</v>
      </c>
      <c r="K110" s="349">
        <v>0</v>
      </c>
      <c r="L110" s="350">
        <f>SUM(G110:K110)</f>
        <v>0</v>
      </c>
      <c r="M110" s="351"/>
      <c r="N110" s="352"/>
      <c r="O110" s="353"/>
      <c r="P110" s="409"/>
      <c r="Q110" s="410"/>
      <c r="R110" s="410"/>
      <c r="S110" s="410"/>
      <c r="T110" s="410"/>
      <c r="U110" s="410"/>
      <c r="V110" s="410"/>
      <c r="W110" s="410"/>
      <c r="X110" s="410"/>
      <c r="Y110" s="410"/>
      <c r="Z110" s="411"/>
    </row>
    <row r="111" spans="1:26" ht="15.75">
      <c r="A111" s="357"/>
      <c r="B111" s="341"/>
      <c r="C111" s="342"/>
      <c r="D111" s="343"/>
      <c r="E111" s="358"/>
      <c r="F111" s="359" t="s">
        <v>154</v>
      </c>
      <c r="G111" s="360">
        <v>0</v>
      </c>
      <c r="H111" s="361">
        <v>0</v>
      </c>
      <c r="I111" s="362">
        <v>0</v>
      </c>
      <c r="J111" s="362">
        <v>0</v>
      </c>
      <c r="K111" s="363">
        <v>0</v>
      </c>
      <c r="L111" s="364">
        <f>SUM(G111:K111)</f>
        <v>0</v>
      </c>
      <c r="M111" s="351"/>
      <c r="N111" s="352"/>
      <c r="O111" s="353"/>
      <c r="P111" s="409"/>
      <c r="Q111" s="410"/>
      <c r="R111" s="410"/>
      <c r="S111" s="410"/>
      <c r="T111" s="410"/>
      <c r="U111" s="410"/>
      <c r="V111" s="410"/>
      <c r="W111" s="410"/>
      <c r="X111" s="410"/>
      <c r="Y111" s="410"/>
      <c r="Z111" s="411"/>
    </row>
    <row r="112" spans="1:26" ht="15.75" thickBot="1">
      <c r="A112" s="365"/>
      <c r="B112" s="432"/>
      <c r="C112" s="433"/>
      <c r="D112" s="366"/>
      <c r="E112" s="367"/>
      <c r="F112" s="368"/>
      <c r="G112" s="369" t="e">
        <f>G111/G110</f>
        <v>#DIV/0!</v>
      </c>
      <c r="H112" s="369" t="e">
        <f>H111/H110</f>
        <v>#DIV/0!</v>
      </c>
      <c r="I112" s="369" t="e">
        <f t="shared" ref="I112:L112" si="26">I111/I110</f>
        <v>#DIV/0!</v>
      </c>
      <c r="J112" s="369" t="e">
        <f t="shared" si="26"/>
        <v>#DIV/0!</v>
      </c>
      <c r="K112" s="370" t="e">
        <f t="shared" si="26"/>
        <v>#DIV/0!</v>
      </c>
      <c r="L112" s="371" t="e">
        <f t="shared" si="26"/>
        <v>#DIV/0!</v>
      </c>
      <c r="M112" s="372"/>
      <c r="N112" s="412"/>
      <c r="O112" s="413"/>
      <c r="P112" s="409"/>
      <c r="Q112" s="410"/>
      <c r="R112" s="410"/>
      <c r="S112" s="410"/>
      <c r="T112" s="410"/>
      <c r="U112" s="410"/>
      <c r="V112" s="410"/>
      <c r="W112" s="410"/>
      <c r="X112" s="410"/>
      <c r="Y112" s="410"/>
      <c r="Z112" s="411"/>
    </row>
    <row r="113" spans="1:26" ht="16.5" thickTop="1" thickBot="1">
      <c r="A113" s="375" t="s">
        <v>155</v>
      </c>
      <c r="B113" s="376"/>
      <c r="C113" s="377"/>
      <c r="D113" s="378"/>
      <c r="E113" s="379"/>
      <c r="F113" s="380"/>
      <c r="G113" s="414" t="e">
        <f>G111/G110</f>
        <v>#DIV/0!</v>
      </c>
      <c r="H113" s="415" t="e">
        <f t="shared" ref="H113:L113" si="27">H111/H110</f>
        <v>#DIV/0!</v>
      </c>
      <c r="I113" s="415" t="e">
        <f t="shared" si="27"/>
        <v>#DIV/0!</v>
      </c>
      <c r="J113" s="415" t="e">
        <f t="shared" si="27"/>
        <v>#DIV/0!</v>
      </c>
      <c r="K113" s="416" t="e">
        <f t="shared" si="27"/>
        <v>#DIV/0!</v>
      </c>
      <c r="L113" s="383" t="e">
        <f t="shared" si="27"/>
        <v>#DIV/0!</v>
      </c>
      <c r="M113" s="420">
        <f>SUM(M109:M112)</f>
        <v>0</v>
      </c>
      <c r="N113" s="385" t="s">
        <v>157</v>
      </c>
      <c r="O113" s="386"/>
      <c r="P113" s="409"/>
      <c r="Q113" s="410"/>
      <c r="R113" s="410"/>
      <c r="S113" s="410"/>
      <c r="T113" s="410"/>
      <c r="U113" s="410"/>
      <c r="V113" s="410"/>
      <c r="W113" s="410"/>
      <c r="X113" s="410"/>
      <c r="Y113" s="410"/>
      <c r="Z113" s="411"/>
    </row>
    <row r="114" spans="1:26" ht="3.75" customHeight="1" thickBot="1">
      <c r="A114" s="390"/>
      <c r="B114" s="391"/>
      <c r="C114" s="391"/>
      <c r="D114" s="392"/>
      <c r="E114" s="392"/>
      <c r="F114" s="393"/>
      <c r="G114" s="394"/>
      <c r="H114" s="394"/>
      <c r="I114" s="394"/>
      <c r="J114" s="394"/>
      <c r="K114" s="394"/>
      <c r="L114" s="395"/>
      <c r="M114" s="396"/>
      <c r="N114" s="397"/>
      <c r="O114" s="398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400"/>
    </row>
    <row r="115" spans="1:26" ht="15.75">
      <c r="A115" s="325"/>
      <c r="B115" s="326"/>
      <c r="C115" s="327"/>
      <c r="D115" s="328"/>
      <c r="E115" s="329" t="s">
        <v>152</v>
      </c>
      <c r="F115" s="330"/>
      <c r="G115" s="331"/>
      <c r="H115" s="331"/>
      <c r="I115" s="331"/>
      <c r="J115" s="331"/>
      <c r="K115" s="332"/>
      <c r="L115" s="333"/>
      <c r="M115" s="334"/>
      <c r="N115" s="335"/>
      <c r="O115" s="336"/>
      <c r="P115" s="406"/>
      <c r="Q115" s="407"/>
      <c r="R115" s="407"/>
      <c r="S115" s="407"/>
      <c r="T115" s="407"/>
      <c r="U115" s="407"/>
      <c r="V115" s="407"/>
      <c r="W115" s="407"/>
      <c r="X115" s="407"/>
      <c r="Y115" s="407"/>
      <c r="Z115" s="408"/>
    </row>
    <row r="116" spans="1:26" ht="15.75">
      <c r="A116" s="340"/>
      <c r="B116" s="341"/>
      <c r="C116" s="342"/>
      <c r="D116" s="343"/>
      <c r="E116" s="344"/>
      <c r="F116" s="345" t="s">
        <v>153</v>
      </c>
      <c r="G116" s="346">
        <v>0</v>
      </c>
      <c r="H116" s="347">
        <v>0</v>
      </c>
      <c r="I116" s="348">
        <v>0</v>
      </c>
      <c r="J116" s="348">
        <v>0</v>
      </c>
      <c r="K116" s="349">
        <v>0</v>
      </c>
      <c r="L116" s="350">
        <f>SUM(G116:K116)</f>
        <v>0</v>
      </c>
      <c r="M116" s="351"/>
      <c r="N116" s="352"/>
      <c r="O116" s="353"/>
      <c r="P116" s="409"/>
      <c r="Q116" s="410"/>
      <c r="R116" s="410"/>
      <c r="S116" s="410"/>
      <c r="T116" s="410"/>
      <c r="U116" s="410"/>
      <c r="V116" s="410"/>
      <c r="W116" s="410"/>
      <c r="X116" s="410"/>
      <c r="Y116" s="410"/>
      <c r="Z116" s="411"/>
    </row>
    <row r="117" spans="1:26" ht="15.75">
      <c r="A117" s="357"/>
      <c r="B117" s="341"/>
      <c r="C117" s="342"/>
      <c r="D117" s="343"/>
      <c r="E117" s="358"/>
      <c r="F117" s="359" t="s">
        <v>154</v>
      </c>
      <c r="G117" s="360">
        <v>0</v>
      </c>
      <c r="H117" s="361">
        <v>0</v>
      </c>
      <c r="I117" s="362">
        <v>0</v>
      </c>
      <c r="J117" s="362">
        <v>0</v>
      </c>
      <c r="K117" s="363">
        <v>0</v>
      </c>
      <c r="L117" s="364">
        <f>SUM(G117:K117)</f>
        <v>0</v>
      </c>
      <c r="M117" s="351"/>
      <c r="N117" s="352"/>
      <c r="O117" s="353"/>
      <c r="P117" s="409"/>
      <c r="Q117" s="410"/>
      <c r="R117" s="410"/>
      <c r="S117" s="410"/>
      <c r="T117" s="410"/>
      <c r="U117" s="410"/>
      <c r="V117" s="410"/>
      <c r="W117" s="410"/>
      <c r="X117" s="410"/>
      <c r="Y117" s="410"/>
      <c r="Z117" s="411"/>
    </row>
    <row r="118" spans="1:26" ht="15.75" thickBot="1">
      <c r="A118" s="365"/>
      <c r="B118" s="432"/>
      <c r="C118" s="433"/>
      <c r="D118" s="366"/>
      <c r="E118" s="367"/>
      <c r="F118" s="368"/>
      <c r="G118" s="369" t="e">
        <f>G117/G116</f>
        <v>#DIV/0!</v>
      </c>
      <c r="H118" s="369" t="e">
        <f>H117/H116</f>
        <v>#DIV/0!</v>
      </c>
      <c r="I118" s="369" t="e">
        <f t="shared" ref="I118:L118" si="28">I117/I116</f>
        <v>#DIV/0!</v>
      </c>
      <c r="J118" s="369" t="e">
        <f t="shared" si="28"/>
        <v>#DIV/0!</v>
      </c>
      <c r="K118" s="370" t="e">
        <f t="shared" si="28"/>
        <v>#DIV/0!</v>
      </c>
      <c r="L118" s="371" t="e">
        <f t="shared" si="28"/>
        <v>#DIV/0!</v>
      </c>
      <c r="M118" s="372"/>
      <c r="N118" s="412"/>
      <c r="O118" s="413"/>
      <c r="P118" s="409"/>
      <c r="Q118" s="410"/>
      <c r="R118" s="410"/>
      <c r="S118" s="410"/>
      <c r="T118" s="410"/>
      <c r="U118" s="410"/>
      <c r="V118" s="410"/>
      <c r="W118" s="410"/>
      <c r="X118" s="410"/>
      <c r="Y118" s="410"/>
      <c r="Z118" s="411"/>
    </row>
    <row r="119" spans="1:26" ht="16.5" thickTop="1" thickBot="1">
      <c r="A119" s="375" t="s">
        <v>155</v>
      </c>
      <c r="B119" s="376"/>
      <c r="C119" s="377"/>
      <c r="D119" s="378"/>
      <c r="E119" s="379"/>
      <c r="F119" s="380"/>
      <c r="G119" s="421" t="e">
        <f t="shared" ref="G119:L119" si="29">G117/G116</f>
        <v>#DIV/0!</v>
      </c>
      <c r="H119" s="422" t="e">
        <f t="shared" si="29"/>
        <v>#DIV/0!</v>
      </c>
      <c r="I119" s="422" t="e">
        <f t="shared" si="29"/>
        <v>#DIV/0!</v>
      </c>
      <c r="J119" s="422" t="e">
        <f t="shared" si="29"/>
        <v>#DIV/0!</v>
      </c>
      <c r="K119" s="423" t="e">
        <f t="shared" si="29"/>
        <v>#DIV/0!</v>
      </c>
      <c r="L119" s="383" t="e">
        <f t="shared" si="29"/>
        <v>#DIV/0!</v>
      </c>
      <c r="M119" s="424">
        <f>SUM(M115:M118)</f>
        <v>0</v>
      </c>
      <c r="N119" s="385" t="s">
        <v>157</v>
      </c>
      <c r="O119" s="386"/>
      <c r="P119" s="417"/>
      <c r="Q119" s="418"/>
      <c r="R119" s="418"/>
      <c r="S119" s="418"/>
      <c r="T119" s="418"/>
      <c r="U119" s="418"/>
      <c r="V119" s="418"/>
      <c r="W119" s="418"/>
      <c r="X119" s="418"/>
      <c r="Y119" s="418"/>
      <c r="Z119" s="419"/>
    </row>
    <row r="120" spans="1:26" ht="3.75" customHeight="1" thickBot="1">
      <c r="A120" s="425"/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7"/>
    </row>
    <row r="121" spans="1:26" ht="15.75">
      <c r="A121" s="325"/>
      <c r="B121" s="326"/>
      <c r="C121" s="327"/>
      <c r="D121" s="328"/>
      <c r="E121" s="329" t="s">
        <v>152</v>
      </c>
      <c r="F121" s="330"/>
      <c r="G121" s="331"/>
      <c r="H121" s="331"/>
      <c r="I121" s="331"/>
      <c r="J121" s="331"/>
      <c r="K121" s="332"/>
      <c r="L121" s="333"/>
      <c r="M121" s="334"/>
      <c r="N121" s="335"/>
      <c r="O121" s="336"/>
      <c r="P121" s="406"/>
      <c r="Q121" s="407"/>
      <c r="R121" s="407"/>
      <c r="S121" s="407"/>
      <c r="T121" s="407"/>
      <c r="U121" s="407"/>
      <c r="V121" s="407"/>
      <c r="W121" s="407"/>
      <c r="X121" s="407"/>
      <c r="Y121" s="407"/>
      <c r="Z121" s="408"/>
    </row>
    <row r="122" spans="1:26" ht="15.75">
      <c r="A122" s="340"/>
      <c r="B122" s="341"/>
      <c r="C122" s="342"/>
      <c r="D122" s="343"/>
      <c r="E122" s="344"/>
      <c r="F122" s="345" t="s">
        <v>153</v>
      </c>
      <c r="G122" s="346">
        <v>0</v>
      </c>
      <c r="H122" s="347">
        <v>0</v>
      </c>
      <c r="I122" s="348">
        <v>0</v>
      </c>
      <c r="J122" s="348">
        <v>0</v>
      </c>
      <c r="K122" s="349">
        <v>0</v>
      </c>
      <c r="L122" s="350">
        <f>SUM(G122:K122)</f>
        <v>0</v>
      </c>
      <c r="M122" s="351"/>
      <c r="N122" s="352"/>
      <c r="O122" s="353"/>
      <c r="P122" s="409"/>
      <c r="Q122" s="410"/>
      <c r="R122" s="410"/>
      <c r="S122" s="410"/>
      <c r="T122" s="410"/>
      <c r="U122" s="410"/>
      <c r="V122" s="410"/>
      <c r="W122" s="410"/>
      <c r="X122" s="410"/>
      <c r="Y122" s="410"/>
      <c r="Z122" s="411"/>
    </row>
    <row r="123" spans="1:26" ht="15.75">
      <c r="A123" s="357"/>
      <c r="B123" s="341"/>
      <c r="C123" s="342"/>
      <c r="D123" s="343"/>
      <c r="E123" s="358"/>
      <c r="F123" s="359" t="s">
        <v>154</v>
      </c>
      <c r="G123" s="360">
        <v>0</v>
      </c>
      <c r="H123" s="361">
        <v>0</v>
      </c>
      <c r="I123" s="362">
        <v>0</v>
      </c>
      <c r="J123" s="362">
        <v>0</v>
      </c>
      <c r="K123" s="363">
        <v>0</v>
      </c>
      <c r="L123" s="364">
        <f>SUM(G123:K123)</f>
        <v>0</v>
      </c>
      <c r="M123" s="351"/>
      <c r="N123" s="352"/>
      <c r="O123" s="353"/>
      <c r="P123" s="409"/>
      <c r="Q123" s="410"/>
      <c r="R123" s="410"/>
      <c r="S123" s="410"/>
      <c r="T123" s="410"/>
      <c r="U123" s="410"/>
      <c r="V123" s="410"/>
      <c r="W123" s="410"/>
      <c r="X123" s="410"/>
      <c r="Y123" s="410"/>
      <c r="Z123" s="411"/>
    </row>
    <row r="124" spans="1:26" ht="15.75" thickBot="1">
      <c r="A124" s="365"/>
      <c r="B124" s="432"/>
      <c r="C124" s="433"/>
      <c r="D124" s="366"/>
      <c r="E124" s="367"/>
      <c r="F124" s="368"/>
      <c r="G124" s="369" t="e">
        <f>G123/G122</f>
        <v>#DIV/0!</v>
      </c>
      <c r="H124" s="369" t="e">
        <f>H123/H122</f>
        <v>#DIV/0!</v>
      </c>
      <c r="I124" s="369" t="e">
        <f t="shared" ref="I124:L124" si="30">I123/I122</f>
        <v>#DIV/0!</v>
      </c>
      <c r="J124" s="369" t="e">
        <f t="shared" si="30"/>
        <v>#DIV/0!</v>
      </c>
      <c r="K124" s="370" t="e">
        <f t="shared" si="30"/>
        <v>#DIV/0!</v>
      </c>
      <c r="L124" s="371" t="e">
        <f t="shared" si="30"/>
        <v>#DIV/0!</v>
      </c>
      <c r="M124" s="372"/>
      <c r="N124" s="412"/>
      <c r="O124" s="413"/>
      <c r="P124" s="409"/>
      <c r="Q124" s="410"/>
      <c r="R124" s="410"/>
      <c r="S124" s="410"/>
      <c r="T124" s="410"/>
      <c r="U124" s="410"/>
      <c r="V124" s="410"/>
      <c r="W124" s="410"/>
      <c r="X124" s="410"/>
      <c r="Y124" s="410"/>
      <c r="Z124" s="411"/>
    </row>
    <row r="125" spans="1:26" ht="16.5" thickTop="1" thickBot="1">
      <c r="A125" s="375" t="s">
        <v>155</v>
      </c>
      <c r="B125" s="376"/>
      <c r="C125" s="377"/>
      <c r="D125" s="378"/>
      <c r="E125" s="379"/>
      <c r="F125" s="380"/>
      <c r="G125" s="421" t="e">
        <f t="shared" ref="G125:L125" si="31">G123/G122</f>
        <v>#DIV/0!</v>
      </c>
      <c r="H125" s="422" t="e">
        <f t="shared" si="31"/>
        <v>#DIV/0!</v>
      </c>
      <c r="I125" s="422" t="e">
        <f t="shared" si="31"/>
        <v>#DIV/0!</v>
      </c>
      <c r="J125" s="422" t="e">
        <f t="shared" si="31"/>
        <v>#DIV/0!</v>
      </c>
      <c r="K125" s="423" t="e">
        <f t="shared" si="31"/>
        <v>#DIV/0!</v>
      </c>
      <c r="L125" s="383" t="e">
        <f t="shared" si="31"/>
        <v>#DIV/0!</v>
      </c>
      <c r="M125" s="424">
        <f>SUM(M121:M124)</f>
        <v>0</v>
      </c>
      <c r="N125" s="385" t="s">
        <v>157</v>
      </c>
      <c r="O125" s="386"/>
      <c r="P125" s="417"/>
      <c r="Q125" s="418"/>
      <c r="R125" s="418"/>
      <c r="S125" s="418"/>
      <c r="T125" s="418"/>
      <c r="U125" s="418"/>
      <c r="V125" s="418"/>
      <c r="W125" s="418"/>
      <c r="X125" s="418"/>
      <c r="Y125" s="418"/>
      <c r="Z125" s="419"/>
    </row>
    <row r="126" spans="1:26" ht="3.75" customHeight="1" thickBot="1">
      <c r="A126" s="428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8"/>
      <c r="N126" s="429"/>
      <c r="O126" s="428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</row>
    <row r="127" spans="1:26" ht="15.75">
      <c r="A127" s="325"/>
      <c r="B127" s="326"/>
      <c r="C127" s="327"/>
      <c r="D127" s="328"/>
      <c r="E127" s="329" t="s">
        <v>152</v>
      </c>
      <c r="F127" s="330"/>
      <c r="G127" s="331"/>
      <c r="H127" s="331"/>
      <c r="I127" s="331"/>
      <c r="J127" s="331"/>
      <c r="K127" s="332"/>
      <c r="L127" s="333"/>
      <c r="M127" s="334"/>
      <c r="N127" s="335"/>
      <c r="O127" s="336"/>
      <c r="P127" s="406"/>
      <c r="Q127" s="407"/>
      <c r="R127" s="407"/>
      <c r="S127" s="407"/>
      <c r="T127" s="407"/>
      <c r="U127" s="407"/>
      <c r="V127" s="407"/>
      <c r="W127" s="407"/>
      <c r="X127" s="407"/>
      <c r="Y127" s="407"/>
      <c r="Z127" s="408"/>
    </row>
    <row r="128" spans="1:26" ht="15.75">
      <c r="A128" s="340"/>
      <c r="B128" s="341"/>
      <c r="C128" s="342"/>
      <c r="D128" s="343"/>
      <c r="E128" s="344"/>
      <c r="F128" s="345" t="s">
        <v>153</v>
      </c>
      <c r="G128" s="346">
        <v>0</v>
      </c>
      <c r="H128" s="347">
        <v>0</v>
      </c>
      <c r="I128" s="348">
        <v>0</v>
      </c>
      <c r="J128" s="348">
        <v>0</v>
      </c>
      <c r="K128" s="349">
        <v>0</v>
      </c>
      <c r="L128" s="350">
        <f>SUM(G128:K128)</f>
        <v>0</v>
      </c>
      <c r="M128" s="351"/>
      <c r="N128" s="352"/>
      <c r="O128" s="353"/>
      <c r="P128" s="409"/>
      <c r="Q128" s="410"/>
      <c r="R128" s="410"/>
      <c r="S128" s="410"/>
      <c r="T128" s="410"/>
      <c r="U128" s="410"/>
      <c r="V128" s="410"/>
      <c r="W128" s="410"/>
      <c r="X128" s="410"/>
      <c r="Y128" s="410"/>
      <c r="Z128" s="411"/>
    </row>
    <row r="129" spans="1:26" ht="15.75">
      <c r="A129" s="357"/>
      <c r="B129" s="341"/>
      <c r="C129" s="342"/>
      <c r="D129" s="343"/>
      <c r="E129" s="358"/>
      <c r="F129" s="359" t="s">
        <v>154</v>
      </c>
      <c r="G129" s="360">
        <v>0</v>
      </c>
      <c r="H129" s="361">
        <v>0</v>
      </c>
      <c r="I129" s="362">
        <v>0</v>
      </c>
      <c r="J129" s="362">
        <v>0</v>
      </c>
      <c r="K129" s="363">
        <v>0</v>
      </c>
      <c r="L129" s="364">
        <f>SUM(G129:K129)</f>
        <v>0</v>
      </c>
      <c r="M129" s="351"/>
      <c r="N129" s="352"/>
      <c r="O129" s="353"/>
      <c r="P129" s="409"/>
      <c r="Q129" s="410"/>
      <c r="R129" s="410"/>
      <c r="S129" s="410"/>
      <c r="T129" s="410"/>
      <c r="U129" s="410"/>
      <c r="V129" s="410"/>
      <c r="W129" s="410"/>
      <c r="X129" s="410"/>
      <c r="Y129" s="410"/>
      <c r="Z129" s="411"/>
    </row>
    <row r="130" spans="1:26" ht="15.75" thickBot="1">
      <c r="A130" s="365"/>
      <c r="B130" s="432"/>
      <c r="C130" s="433"/>
      <c r="D130" s="366"/>
      <c r="E130" s="367"/>
      <c r="F130" s="368"/>
      <c r="G130" s="369" t="e">
        <f>G129/G128</f>
        <v>#DIV/0!</v>
      </c>
      <c r="H130" s="369" t="e">
        <f>H129/H128</f>
        <v>#DIV/0!</v>
      </c>
      <c r="I130" s="369" t="e">
        <f t="shared" ref="I130:L130" si="32">I129/I128</f>
        <v>#DIV/0!</v>
      </c>
      <c r="J130" s="369" t="e">
        <f t="shared" si="32"/>
        <v>#DIV/0!</v>
      </c>
      <c r="K130" s="370" t="e">
        <f t="shared" si="32"/>
        <v>#DIV/0!</v>
      </c>
      <c r="L130" s="371" t="e">
        <f t="shared" si="32"/>
        <v>#DIV/0!</v>
      </c>
      <c r="M130" s="372"/>
      <c r="N130" s="412"/>
      <c r="O130" s="413"/>
      <c r="P130" s="409"/>
      <c r="Q130" s="410"/>
      <c r="R130" s="410"/>
      <c r="S130" s="410"/>
      <c r="T130" s="410"/>
      <c r="U130" s="410"/>
      <c r="V130" s="410"/>
      <c r="W130" s="410"/>
      <c r="X130" s="410"/>
      <c r="Y130" s="410"/>
      <c r="Z130" s="411"/>
    </row>
    <row r="131" spans="1:26" ht="16.5" thickTop="1" thickBot="1">
      <c r="A131" s="375" t="s">
        <v>155</v>
      </c>
      <c r="B131" s="376"/>
      <c r="C131" s="377"/>
      <c r="D131" s="378"/>
      <c r="E131" s="379"/>
      <c r="F131" s="380"/>
      <c r="G131" s="421" t="e">
        <f t="shared" ref="G131:L131" si="33">G129/G128</f>
        <v>#DIV/0!</v>
      </c>
      <c r="H131" s="422" t="e">
        <f t="shared" si="33"/>
        <v>#DIV/0!</v>
      </c>
      <c r="I131" s="422" t="e">
        <f t="shared" si="33"/>
        <v>#DIV/0!</v>
      </c>
      <c r="J131" s="422" t="e">
        <f t="shared" si="33"/>
        <v>#DIV/0!</v>
      </c>
      <c r="K131" s="423" t="e">
        <f t="shared" si="33"/>
        <v>#DIV/0!</v>
      </c>
      <c r="L131" s="383" t="e">
        <f t="shared" si="33"/>
        <v>#DIV/0!</v>
      </c>
      <c r="M131" s="424">
        <f>SUM(M127:M130)</f>
        <v>0</v>
      </c>
      <c r="N131" s="385" t="s">
        <v>157</v>
      </c>
      <c r="O131" s="386"/>
      <c r="P131" s="417"/>
      <c r="Q131" s="418"/>
      <c r="R131" s="418"/>
      <c r="S131" s="418"/>
      <c r="T131" s="418"/>
      <c r="U131" s="418"/>
      <c r="V131" s="418"/>
      <c r="W131" s="418"/>
      <c r="X131" s="418"/>
      <c r="Y131" s="418"/>
      <c r="Z131" s="419"/>
    </row>
    <row r="132" spans="1:26" ht="3.75" customHeight="1" thickBot="1">
      <c r="A132" s="428"/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8"/>
      <c r="N132" s="429"/>
      <c r="O132" s="428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</row>
    <row r="133" spans="1:26" ht="15.75">
      <c r="A133" s="325"/>
      <c r="B133" s="326"/>
      <c r="C133" s="327"/>
      <c r="D133" s="328"/>
      <c r="E133" s="329" t="s">
        <v>152</v>
      </c>
      <c r="F133" s="330"/>
      <c r="G133" s="331"/>
      <c r="H133" s="331"/>
      <c r="I133" s="331"/>
      <c r="J133" s="331"/>
      <c r="K133" s="332"/>
      <c r="L133" s="333"/>
      <c r="M133" s="334"/>
      <c r="N133" s="335"/>
      <c r="O133" s="336"/>
      <c r="P133" s="406"/>
      <c r="Q133" s="407"/>
      <c r="R133" s="407"/>
      <c r="S133" s="407"/>
      <c r="T133" s="407"/>
      <c r="U133" s="407"/>
      <c r="V133" s="407"/>
      <c r="W133" s="407"/>
      <c r="X133" s="407"/>
      <c r="Y133" s="407"/>
      <c r="Z133" s="408"/>
    </row>
    <row r="134" spans="1:26" ht="15.75">
      <c r="A134" s="340"/>
      <c r="B134" s="341"/>
      <c r="C134" s="342"/>
      <c r="D134" s="343"/>
      <c r="E134" s="344"/>
      <c r="F134" s="345" t="s">
        <v>153</v>
      </c>
      <c r="G134" s="346">
        <v>0</v>
      </c>
      <c r="H134" s="347">
        <v>0</v>
      </c>
      <c r="I134" s="348">
        <v>0</v>
      </c>
      <c r="J134" s="348">
        <v>0</v>
      </c>
      <c r="K134" s="349">
        <v>0</v>
      </c>
      <c r="L134" s="350">
        <f>SUM(G134:K134)</f>
        <v>0</v>
      </c>
      <c r="M134" s="351"/>
      <c r="N134" s="352"/>
      <c r="O134" s="353"/>
      <c r="P134" s="409"/>
      <c r="Q134" s="410"/>
      <c r="R134" s="410"/>
      <c r="S134" s="410"/>
      <c r="T134" s="410"/>
      <c r="U134" s="410"/>
      <c r="V134" s="410"/>
      <c r="W134" s="410"/>
      <c r="X134" s="410"/>
      <c r="Y134" s="410"/>
      <c r="Z134" s="411"/>
    </row>
    <row r="135" spans="1:26" ht="15.75">
      <c r="A135" s="357"/>
      <c r="B135" s="341"/>
      <c r="C135" s="342"/>
      <c r="D135" s="343"/>
      <c r="E135" s="358"/>
      <c r="F135" s="359" t="s">
        <v>154</v>
      </c>
      <c r="G135" s="360">
        <v>0</v>
      </c>
      <c r="H135" s="361">
        <v>0</v>
      </c>
      <c r="I135" s="362">
        <v>0</v>
      </c>
      <c r="J135" s="362">
        <v>0</v>
      </c>
      <c r="K135" s="363">
        <v>0</v>
      </c>
      <c r="L135" s="364">
        <f>SUM(G135:K135)</f>
        <v>0</v>
      </c>
      <c r="M135" s="351"/>
      <c r="N135" s="352"/>
      <c r="O135" s="353"/>
      <c r="P135" s="409"/>
      <c r="Q135" s="410"/>
      <c r="R135" s="410"/>
      <c r="S135" s="410"/>
      <c r="T135" s="410"/>
      <c r="U135" s="410"/>
      <c r="V135" s="410"/>
      <c r="W135" s="410"/>
      <c r="X135" s="410"/>
      <c r="Y135" s="410"/>
      <c r="Z135" s="411"/>
    </row>
    <row r="136" spans="1:26" ht="15.75" thickBot="1">
      <c r="A136" s="365"/>
      <c r="B136" s="432"/>
      <c r="C136" s="433"/>
      <c r="D136" s="366"/>
      <c r="E136" s="367"/>
      <c r="F136" s="368"/>
      <c r="G136" s="369" t="e">
        <f>G135/G134</f>
        <v>#DIV/0!</v>
      </c>
      <c r="H136" s="369" t="e">
        <f>H135/H134</f>
        <v>#DIV/0!</v>
      </c>
      <c r="I136" s="369" t="e">
        <f t="shared" ref="I136:L136" si="34">I135/I134</f>
        <v>#DIV/0!</v>
      </c>
      <c r="J136" s="369" t="e">
        <f t="shared" si="34"/>
        <v>#DIV/0!</v>
      </c>
      <c r="K136" s="370" t="e">
        <f t="shared" si="34"/>
        <v>#DIV/0!</v>
      </c>
      <c r="L136" s="371" t="e">
        <f t="shared" si="34"/>
        <v>#DIV/0!</v>
      </c>
      <c r="M136" s="372"/>
      <c r="N136" s="412"/>
      <c r="O136" s="413"/>
      <c r="P136" s="409"/>
      <c r="Q136" s="410"/>
      <c r="R136" s="410"/>
      <c r="S136" s="410"/>
      <c r="T136" s="410"/>
      <c r="U136" s="410"/>
      <c r="V136" s="410"/>
      <c r="W136" s="410"/>
      <c r="X136" s="410"/>
      <c r="Y136" s="410"/>
      <c r="Z136" s="411"/>
    </row>
    <row r="137" spans="1:26" ht="16.5" thickTop="1" thickBot="1">
      <c r="A137" s="375" t="s">
        <v>155</v>
      </c>
      <c r="B137" s="376"/>
      <c r="C137" s="377"/>
      <c r="D137" s="378"/>
      <c r="E137" s="379"/>
      <c r="F137" s="380"/>
      <c r="G137" s="421" t="e">
        <f t="shared" ref="G137:L137" si="35">G135/G134</f>
        <v>#DIV/0!</v>
      </c>
      <c r="H137" s="422" t="e">
        <f t="shared" si="35"/>
        <v>#DIV/0!</v>
      </c>
      <c r="I137" s="422" t="e">
        <f t="shared" si="35"/>
        <v>#DIV/0!</v>
      </c>
      <c r="J137" s="422" t="e">
        <f t="shared" si="35"/>
        <v>#DIV/0!</v>
      </c>
      <c r="K137" s="423" t="e">
        <f t="shared" si="35"/>
        <v>#DIV/0!</v>
      </c>
      <c r="L137" s="383" t="e">
        <f t="shared" si="35"/>
        <v>#DIV/0!</v>
      </c>
      <c r="M137" s="424">
        <f>SUM(M133:M136)</f>
        <v>0</v>
      </c>
      <c r="N137" s="385" t="s">
        <v>157</v>
      </c>
      <c r="O137" s="386"/>
      <c r="P137" s="417"/>
      <c r="Q137" s="418"/>
      <c r="R137" s="418"/>
      <c r="S137" s="418"/>
      <c r="T137" s="418"/>
      <c r="U137" s="418"/>
      <c r="V137" s="418"/>
      <c r="W137" s="418"/>
      <c r="X137" s="418"/>
      <c r="Y137" s="418"/>
      <c r="Z137" s="419"/>
    </row>
  </sheetData>
  <mergeCells count="263"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A1:L1"/>
    <mergeCell ref="O1:Z1"/>
    <mergeCell ref="A2:C2"/>
    <mergeCell ref="D2:F2"/>
    <mergeCell ref="K2:N2"/>
    <mergeCell ref="O2:P2"/>
    <mergeCell ref="Q2:Z2"/>
  </mergeCells>
  <conditionalFormatting sqref="G2">
    <cfRule type="cellIs" dxfId="151" priority="1" operator="equal">
      <formula>100</formula>
    </cfRule>
  </conditionalFormatting>
  <conditionalFormatting sqref="G2:G7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150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149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148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147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146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145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144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143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142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141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140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139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138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137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136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135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6:G7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G52:G53">
    <cfRule type="cellIs" dxfId="134" priority="205" operator="greaterThan">
      <formula>0.99999</formula>
    </cfRule>
    <cfRule type="iconSet" priority="206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3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133" priority="189" operator="greaterThan">
      <formula>0.99999</formula>
    </cfRule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132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131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130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129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128" priority="178" operator="greaterThan">
      <formula>0.99999</formula>
    </cfRule>
    <cfRule type="iconSet" priority="179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127" priority="175" operator="greaterThan">
      <formula>0.99999</formula>
    </cfRule>
    <cfRule type="iconSet" priority="176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126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125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124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7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123" priority="163" operator="greaterThan">
      <formula>0.99999</formula>
    </cfRule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61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122" priority="156" operator="greaterThan">
      <formula>0.99999</formula>
    </cfRule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121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120" priority="151" operator="greaterThan">
      <formula>0.99999</formula>
    </cfRule>
    <cfRule type="iconSet" priority="152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119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7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118" priority="142" operator="greaterThan">
      <formula>0.99999</formula>
    </cfRule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117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116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6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115" priority="131" operator="greaterThan">
      <formula>0.99999</formula>
    </cfRule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114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113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5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112" priority="120" operator="greaterThan">
      <formula>0.99999</formula>
    </cfRule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111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110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4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109" priority="109" operator="greaterThan">
      <formula>0.99999</formula>
    </cfRule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108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107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106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101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105" priority="87" operator="greaterThan">
      <formula>0.99999</formula>
    </cfRule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104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103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102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101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100" priority="76" operator="greaterThan">
      <formula>0.99999</formula>
    </cfRule>
    <cfRule type="iconSet" priority="77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99" priority="73" operator="greaterThan">
      <formula>0.99999</formula>
    </cfRule>
    <cfRule type="iconSet" priority="74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98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97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96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5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95" priority="61" operator="greaterThan">
      <formula>0.99999</formula>
    </cfRule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9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94" priority="54" operator="greaterThan">
      <formula>0.99999</formula>
    </cfRule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93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92" priority="49" operator="greaterThan">
      <formula>0.99999</formula>
    </cfRule>
    <cfRule type="iconSet" priority="50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91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46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45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90" priority="40" operator="greaterThan">
      <formula>0.99999</formula>
    </cfRule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89" priority="38" operator="greaterThan">
      <formula>0.99999</formula>
    </cfRule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88" priority="36" operator="greaterThan">
      <formula>0.99999</formula>
    </cfRule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34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87" priority="29" operator="greaterThan">
      <formula>0.99999</formula>
    </cfRule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86" priority="27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85" priority="25" operator="greaterThan">
      <formula>0.99999</formula>
    </cfRule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3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84" priority="18" operator="greaterThan">
      <formula>0.99999</formula>
    </cfRule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83" priority="16" operator="greaterThan">
      <formula>0.99999</formula>
    </cfRule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82" priority="14" operator="greaterThan">
      <formula>0.99999</formula>
    </cfRule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12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81" priority="7" operator="greaterThan">
      <formula>0.99999</formula>
    </cfRule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80" priority="5" operator="greaterThan">
      <formula>0.99999</formula>
    </cfRule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79" priority="3" operator="greaterThan">
      <formula>0.99999</formula>
    </cfRule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3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78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77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76" priority="349" operator="greaterThan">
      <formula>0.99999</formula>
    </cfRule>
    <cfRule type="iconSet" priority="350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>
      <formula1>$A$6:$A$8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>
      <formula1>$K$3:$K$7</formula1>
    </dataValidation>
    <dataValidation type="list" allowBlank="1" showInputMessage="1" showErrorMessage="1" sqref="A84 A121 A127 A78 A72 A66 A60 A54 A48 A97 A103 A109 A115 A133 A35 A17 A23 A29">
      <formula1>$A$9:$A$14</formula1>
    </dataValidation>
  </dataValidations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00"/>
  </sheetPr>
  <dimension ref="A1:Z137"/>
  <sheetViews>
    <sheetView view="pageLayout" zoomScaleNormal="100" workbookViewId="0">
      <selection activeCell="P23" sqref="P23:Z27"/>
    </sheetView>
  </sheetViews>
  <sheetFormatPr defaultRowHeight="1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20.25" thickBot="1">
      <c r="A1" s="187" t="s">
        <v>102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N1" s="189"/>
      <c r="O1" s="190" t="s">
        <v>103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</row>
    <row r="2" spans="1:26" ht="16.5" thickTop="1">
      <c r="A2" s="193" t="s">
        <v>104</v>
      </c>
      <c r="B2" s="194"/>
      <c r="C2" s="195"/>
      <c r="D2" s="196">
        <f>'Program Information Sheet'!B3</f>
        <v>0</v>
      </c>
      <c r="E2" s="197"/>
      <c r="F2" s="198"/>
      <c r="G2" s="199">
        <v>100</v>
      </c>
      <c r="H2" s="200" t="s">
        <v>105</v>
      </c>
      <c r="I2" s="201"/>
      <c r="J2" s="202">
        <v>1</v>
      </c>
      <c r="K2" s="203" t="s">
        <v>106</v>
      </c>
      <c r="L2" s="204"/>
      <c r="M2" s="204"/>
      <c r="N2" s="205"/>
      <c r="O2" s="206" t="s">
        <v>107</v>
      </c>
      <c r="P2" s="207"/>
      <c r="Q2" s="208">
        <f>'Program Information Sheet'!B11</f>
        <v>0</v>
      </c>
      <c r="R2" s="209"/>
      <c r="S2" s="209"/>
      <c r="T2" s="209"/>
      <c r="U2" s="209"/>
      <c r="V2" s="209"/>
      <c r="W2" s="209"/>
      <c r="X2" s="209"/>
      <c r="Y2" s="209"/>
      <c r="Z2" s="210"/>
    </row>
    <row r="3" spans="1:26" ht="18.75">
      <c r="A3" s="211" t="s">
        <v>46</v>
      </c>
      <c r="B3" s="212"/>
      <c r="C3" s="213"/>
      <c r="D3" s="214">
        <f>'Program Information Sheet'!B4</f>
        <v>0</v>
      </c>
      <c r="E3" s="215"/>
      <c r="F3" s="216"/>
      <c r="G3" s="217">
        <v>75</v>
      </c>
      <c r="H3" s="218" t="s">
        <v>108</v>
      </c>
      <c r="I3" s="219"/>
      <c r="J3" s="220" t="s">
        <v>109</v>
      </c>
      <c r="K3" s="221" t="s">
        <v>110</v>
      </c>
      <c r="L3" s="222" t="s">
        <v>111</v>
      </c>
      <c r="M3" s="223"/>
      <c r="N3" s="224"/>
      <c r="O3" s="225" t="s">
        <v>46</v>
      </c>
      <c r="P3" s="226"/>
      <c r="Q3" s="227">
        <f>'Program Information Sheet'!B12</f>
        <v>0</v>
      </c>
      <c r="R3" s="228"/>
      <c r="S3" s="228"/>
      <c r="T3" s="228"/>
      <c r="U3" s="228"/>
      <c r="V3" s="228"/>
      <c r="W3" s="228"/>
      <c r="X3" s="228"/>
      <c r="Y3" s="228"/>
      <c r="Z3" s="229"/>
    </row>
    <row r="4" spans="1:26" ht="18.75">
      <c r="A4" s="211" t="s">
        <v>48</v>
      </c>
      <c r="B4" s="212"/>
      <c r="C4" s="213"/>
      <c r="D4" s="214">
        <f>'Program Information Sheet'!B5</f>
        <v>0</v>
      </c>
      <c r="E4" s="215"/>
      <c r="F4" s="216"/>
      <c r="G4" s="230">
        <v>51</v>
      </c>
      <c r="H4" s="218" t="s">
        <v>112</v>
      </c>
      <c r="I4" s="219"/>
      <c r="J4" s="220" t="s">
        <v>113</v>
      </c>
      <c r="K4" s="221" t="s">
        <v>114</v>
      </c>
      <c r="L4" s="222" t="s">
        <v>115</v>
      </c>
      <c r="M4" s="223"/>
      <c r="N4" s="224"/>
      <c r="O4" s="225" t="s">
        <v>48</v>
      </c>
      <c r="P4" s="226"/>
      <c r="Q4" s="227">
        <f>'Program Information Sheet'!B13</f>
        <v>0</v>
      </c>
      <c r="R4" s="228"/>
      <c r="S4" s="228"/>
      <c r="T4" s="228"/>
      <c r="U4" s="228"/>
      <c r="V4" s="228"/>
      <c r="W4" s="228"/>
      <c r="X4" s="228"/>
      <c r="Y4" s="228"/>
      <c r="Z4" s="229"/>
    </row>
    <row r="5" spans="1:26" ht="18.75">
      <c r="A5" s="211" t="s">
        <v>50</v>
      </c>
      <c r="B5" s="212"/>
      <c r="C5" s="213"/>
      <c r="D5" s="214">
        <f>'Program Information Sheet'!B6</f>
        <v>0</v>
      </c>
      <c r="E5" s="215"/>
      <c r="F5" s="216"/>
      <c r="G5" s="231">
        <v>50</v>
      </c>
      <c r="H5" s="218" t="s">
        <v>116</v>
      </c>
      <c r="I5" s="219"/>
      <c r="J5" s="220" t="s">
        <v>117</v>
      </c>
      <c r="K5" s="221" t="s">
        <v>118</v>
      </c>
      <c r="L5" s="222" t="s">
        <v>119</v>
      </c>
      <c r="M5" s="223"/>
      <c r="N5" s="224"/>
      <c r="O5" s="225" t="s">
        <v>50</v>
      </c>
      <c r="P5" s="226"/>
      <c r="Q5" s="227">
        <f>'Program Information Sheet'!B14</f>
        <v>0</v>
      </c>
      <c r="R5" s="228"/>
      <c r="S5" s="228"/>
      <c r="T5" s="228"/>
      <c r="U5" s="228"/>
      <c r="V5" s="228"/>
      <c r="W5" s="228"/>
      <c r="X5" s="228"/>
      <c r="Y5" s="228"/>
      <c r="Z5" s="229"/>
    </row>
    <row r="6" spans="1:26" ht="18.75">
      <c r="A6" s="232" t="s">
        <v>120</v>
      </c>
      <c r="B6" s="211" t="s">
        <v>5</v>
      </c>
      <c r="C6" s="213"/>
      <c r="D6" s="214">
        <f>'Program Information Sheet'!B7</f>
        <v>0</v>
      </c>
      <c r="E6" s="215"/>
      <c r="F6" s="216"/>
      <c r="G6" s="233">
        <v>0</v>
      </c>
      <c r="H6" s="218" t="s">
        <v>121</v>
      </c>
      <c r="I6" s="219"/>
      <c r="J6" s="220" t="s">
        <v>122</v>
      </c>
      <c r="K6" s="234" t="s">
        <v>123</v>
      </c>
      <c r="L6" s="222" t="s">
        <v>124</v>
      </c>
      <c r="M6" s="223"/>
      <c r="N6" s="224"/>
      <c r="O6" s="225" t="s">
        <v>5</v>
      </c>
      <c r="P6" s="226"/>
      <c r="Q6" s="227">
        <f>'Program Information Sheet'!B15</f>
        <v>0</v>
      </c>
      <c r="R6" s="228"/>
      <c r="S6" s="228"/>
      <c r="T6" s="228"/>
      <c r="U6" s="228"/>
      <c r="V6" s="228"/>
      <c r="W6" s="228"/>
      <c r="X6" s="228"/>
      <c r="Y6" s="228"/>
      <c r="Z6" s="229"/>
    </row>
    <row r="7" spans="1:26" ht="18.75">
      <c r="A7" s="232" t="s">
        <v>125</v>
      </c>
      <c r="B7" s="211" t="s">
        <v>6</v>
      </c>
      <c r="C7" s="213"/>
      <c r="D7" s="214">
        <f>'Program Information Sheet'!B8</f>
        <v>0</v>
      </c>
      <c r="E7" s="215"/>
      <c r="F7" s="216"/>
      <c r="G7" s="235" t="s">
        <v>126</v>
      </c>
      <c r="H7" s="236" t="s">
        <v>127</v>
      </c>
      <c r="I7" s="237"/>
      <c r="J7" s="238"/>
      <c r="K7" s="234" t="s">
        <v>128</v>
      </c>
      <c r="L7" s="222" t="s">
        <v>129</v>
      </c>
      <c r="M7" s="223"/>
      <c r="N7" s="224"/>
      <c r="O7" s="225" t="s">
        <v>6</v>
      </c>
      <c r="P7" s="226"/>
      <c r="Q7" s="227">
        <f>'Program Information Sheet'!B16</f>
        <v>0</v>
      </c>
      <c r="R7" s="228"/>
      <c r="S7" s="228"/>
      <c r="T7" s="228"/>
      <c r="U7" s="228"/>
      <c r="V7" s="228"/>
      <c r="W7" s="228"/>
      <c r="X7" s="228"/>
      <c r="Y7" s="228"/>
      <c r="Z7" s="229"/>
    </row>
    <row r="8" spans="1:26" ht="19.5" thickBot="1">
      <c r="A8" s="239"/>
      <c r="B8" s="494" t="s">
        <v>7</v>
      </c>
      <c r="C8" s="495"/>
      <c r="D8" s="497">
        <f>'Program Information Sheet'!B9</f>
        <v>0</v>
      </c>
      <c r="E8" s="498"/>
      <c r="F8" s="499"/>
      <c r="G8" s="467"/>
      <c r="H8" s="468"/>
      <c r="I8" s="469"/>
      <c r="J8" s="470"/>
      <c r="K8" s="471"/>
      <c r="L8" s="472"/>
      <c r="M8" s="473"/>
      <c r="N8" s="474"/>
      <c r="O8" s="492" t="s">
        <v>7</v>
      </c>
      <c r="P8" s="493"/>
      <c r="Q8" s="489">
        <f>'Program Information Sheet'!B17</f>
        <v>0</v>
      </c>
      <c r="R8" s="490"/>
      <c r="S8" s="490"/>
      <c r="T8" s="490"/>
      <c r="U8" s="490"/>
      <c r="V8" s="490"/>
      <c r="W8" s="490"/>
      <c r="X8" s="490"/>
      <c r="Y8" s="490"/>
      <c r="Z8" s="491"/>
    </row>
    <row r="9" spans="1:26" ht="17.25" thickTop="1" thickBot="1">
      <c r="A9" s="250" t="s">
        <v>130</v>
      </c>
      <c r="B9" s="475" t="s">
        <v>131</v>
      </c>
      <c r="C9" s="476"/>
      <c r="D9" s="476"/>
      <c r="E9" s="477" t="s">
        <v>182</v>
      </c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8"/>
    </row>
    <row r="10" spans="1:26" ht="15.75" thickTop="1">
      <c r="A10" s="255" t="s">
        <v>133</v>
      </c>
      <c r="B10" s="256"/>
      <c r="C10" s="257"/>
      <c r="D10" s="258"/>
      <c r="E10" s="479" t="s">
        <v>134</v>
      </c>
      <c r="F10" s="480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</row>
    <row r="11" spans="1:26">
      <c r="A11" s="255" t="s">
        <v>136</v>
      </c>
      <c r="B11" s="264"/>
      <c r="C11" s="265"/>
      <c r="D11" s="266"/>
      <c r="E11" s="481"/>
      <c r="F11" s="482"/>
      <c r="G11" s="269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1"/>
    </row>
    <row r="12" spans="1:26" ht="15.75" thickBot="1">
      <c r="A12" s="255" t="s">
        <v>137</v>
      </c>
      <c r="B12" s="264"/>
      <c r="C12" s="265"/>
      <c r="D12" s="266"/>
      <c r="E12" s="483"/>
      <c r="F12" s="484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</row>
    <row r="13" spans="1:26" ht="19.5" thickTop="1">
      <c r="A13" s="255" t="s">
        <v>138</v>
      </c>
      <c r="B13" s="264"/>
      <c r="C13" s="265"/>
      <c r="D13" s="266"/>
      <c r="E13" s="277"/>
      <c r="F13" s="278"/>
      <c r="G13" s="279" t="s">
        <v>139</v>
      </c>
      <c r="H13" s="280"/>
      <c r="I13" s="280"/>
      <c r="J13" s="280"/>
      <c r="K13" s="281"/>
      <c r="L13" s="282" t="s">
        <v>140</v>
      </c>
      <c r="M13" s="283" t="s">
        <v>141</v>
      </c>
      <c r="N13" s="284" t="s">
        <v>142</v>
      </c>
      <c r="O13" s="285" t="s">
        <v>143</v>
      </c>
      <c r="P13" s="286" t="s">
        <v>144</v>
      </c>
      <c r="Q13" s="287"/>
      <c r="R13" s="287"/>
      <c r="S13" s="287"/>
      <c r="T13" s="287"/>
      <c r="U13" s="287"/>
      <c r="V13" s="287"/>
      <c r="W13" s="287"/>
      <c r="X13" s="287"/>
      <c r="Y13" s="287"/>
      <c r="Z13" s="288"/>
    </row>
    <row r="14" spans="1:26">
      <c r="A14" s="255" t="s">
        <v>145</v>
      </c>
      <c r="B14" s="264"/>
      <c r="C14" s="265"/>
      <c r="D14" s="266"/>
      <c r="E14" s="289" t="s">
        <v>146</v>
      </c>
      <c r="F14" s="290"/>
      <c r="G14" s="291">
        <v>1</v>
      </c>
      <c r="H14" s="292">
        <v>2</v>
      </c>
      <c r="I14" s="292">
        <v>3</v>
      </c>
      <c r="J14" s="292">
        <v>4</v>
      </c>
      <c r="K14" s="293">
        <v>5</v>
      </c>
      <c r="L14" s="294"/>
      <c r="M14" s="295"/>
      <c r="N14" s="296"/>
      <c r="O14" s="297"/>
      <c r="P14" s="298"/>
      <c r="Q14" s="299"/>
      <c r="R14" s="299"/>
      <c r="S14" s="299"/>
      <c r="T14" s="299"/>
      <c r="U14" s="299"/>
      <c r="V14" s="299"/>
      <c r="W14" s="299"/>
      <c r="X14" s="299"/>
      <c r="Y14" s="299"/>
      <c r="Z14" s="300"/>
    </row>
    <row r="15" spans="1:26" ht="15.75" thickBot="1">
      <c r="A15" s="301" t="s">
        <v>147</v>
      </c>
      <c r="B15" s="302"/>
      <c r="C15" s="303"/>
      <c r="D15" s="304"/>
      <c r="E15" s="305" t="s">
        <v>148</v>
      </c>
      <c r="F15" s="306"/>
      <c r="G15" s="307">
        <v>2017</v>
      </c>
      <c r="H15" s="307">
        <v>2018</v>
      </c>
      <c r="I15" s="308">
        <v>2019</v>
      </c>
      <c r="J15" s="307">
        <v>2020</v>
      </c>
      <c r="K15" s="308">
        <v>2021</v>
      </c>
      <c r="L15" s="309"/>
      <c r="M15" s="310"/>
      <c r="N15" s="311"/>
      <c r="O15" s="312"/>
      <c r="P15" s="298"/>
      <c r="Q15" s="299"/>
      <c r="R15" s="299"/>
      <c r="S15" s="299"/>
      <c r="T15" s="299"/>
      <c r="U15" s="299"/>
      <c r="V15" s="299"/>
      <c r="W15" s="299"/>
      <c r="X15" s="299"/>
      <c r="Y15" s="299"/>
      <c r="Z15" s="300"/>
    </row>
    <row r="16" spans="1:26" ht="16.5" thickTop="1" thickBot="1">
      <c r="A16" s="313" t="s">
        <v>149</v>
      </c>
      <c r="B16" s="314" t="s">
        <v>150</v>
      </c>
      <c r="C16" s="315"/>
      <c r="D16" s="315"/>
      <c r="E16" s="315"/>
      <c r="F16" s="316"/>
      <c r="G16" s="317"/>
      <c r="H16" s="317"/>
      <c r="I16" s="317"/>
      <c r="J16" s="317"/>
      <c r="K16" s="317"/>
      <c r="L16" s="318"/>
      <c r="M16" s="319">
        <f>M21+M27+M33+M39</f>
        <v>0</v>
      </c>
      <c r="N16" s="320"/>
      <c r="O16" s="321"/>
      <c r="P16" s="322"/>
      <c r="Q16" s="323"/>
      <c r="R16" s="323"/>
      <c r="S16" s="323"/>
      <c r="T16" s="323"/>
      <c r="U16" s="323"/>
      <c r="V16" s="323"/>
      <c r="W16" s="323"/>
      <c r="X16" s="323"/>
      <c r="Y16" s="323"/>
      <c r="Z16" s="324"/>
    </row>
    <row r="17" spans="1:26" ht="19.5" customHeight="1">
      <c r="A17" s="325"/>
      <c r="B17" s="326"/>
      <c r="C17" s="327"/>
      <c r="D17" s="328"/>
      <c r="E17" s="329" t="s">
        <v>152</v>
      </c>
      <c r="F17" s="330"/>
      <c r="G17" s="331"/>
      <c r="H17" s="331"/>
      <c r="I17" s="331"/>
      <c r="J17" s="331"/>
      <c r="K17" s="332"/>
      <c r="L17" s="333"/>
      <c r="M17" s="334"/>
      <c r="N17" s="335"/>
      <c r="O17" s="336"/>
      <c r="P17" s="337"/>
      <c r="Q17" s="338"/>
      <c r="R17" s="338"/>
      <c r="S17" s="338"/>
      <c r="T17" s="338"/>
      <c r="U17" s="338"/>
      <c r="V17" s="338"/>
      <c r="W17" s="338"/>
      <c r="X17" s="338"/>
      <c r="Y17" s="338"/>
      <c r="Z17" s="339"/>
    </row>
    <row r="18" spans="1:26" ht="19.5" customHeight="1">
      <c r="A18" s="340"/>
      <c r="B18" s="341"/>
      <c r="C18" s="342"/>
      <c r="D18" s="343"/>
      <c r="E18" s="344"/>
      <c r="F18" s="345" t="s">
        <v>153</v>
      </c>
      <c r="G18" s="346">
        <v>0</v>
      </c>
      <c r="H18" s="347">
        <v>0</v>
      </c>
      <c r="I18" s="348">
        <v>0</v>
      </c>
      <c r="J18" s="348">
        <v>0</v>
      </c>
      <c r="K18" s="349">
        <v>0</v>
      </c>
      <c r="L18" s="350">
        <f>SUM(G18:K18)</f>
        <v>0</v>
      </c>
      <c r="M18" s="351"/>
      <c r="N18" s="352"/>
      <c r="O18" s="353"/>
      <c r="P18" s="354"/>
      <c r="Q18" s="355"/>
      <c r="R18" s="355"/>
      <c r="S18" s="355"/>
      <c r="T18" s="355"/>
      <c r="U18" s="355"/>
      <c r="V18" s="355"/>
      <c r="W18" s="355"/>
      <c r="X18" s="355"/>
      <c r="Y18" s="355"/>
      <c r="Z18" s="356"/>
    </row>
    <row r="19" spans="1:26" ht="18.75" customHeight="1">
      <c r="A19" s="357"/>
      <c r="B19" s="341"/>
      <c r="C19" s="342"/>
      <c r="D19" s="343"/>
      <c r="E19" s="358"/>
      <c r="F19" s="359" t="s">
        <v>154</v>
      </c>
      <c r="G19" s="360">
        <v>0</v>
      </c>
      <c r="H19" s="361">
        <v>0</v>
      </c>
      <c r="I19" s="362">
        <v>0</v>
      </c>
      <c r="J19" s="362">
        <v>0</v>
      </c>
      <c r="K19" s="363">
        <v>0</v>
      </c>
      <c r="L19" s="364">
        <f>SUM(G19:K19)</f>
        <v>0</v>
      </c>
      <c r="M19" s="351"/>
      <c r="N19" s="352"/>
      <c r="O19" s="353"/>
      <c r="P19" s="354"/>
      <c r="Q19" s="355"/>
      <c r="R19" s="355"/>
      <c r="S19" s="355"/>
      <c r="T19" s="355"/>
      <c r="U19" s="355"/>
      <c r="V19" s="355"/>
      <c r="W19" s="355"/>
      <c r="X19" s="355"/>
      <c r="Y19" s="355"/>
      <c r="Z19" s="356"/>
    </row>
    <row r="20" spans="1:26" ht="19.5" customHeight="1" thickBot="1">
      <c r="A20" s="365"/>
      <c r="B20" s="341"/>
      <c r="C20" s="342"/>
      <c r="D20" s="366"/>
      <c r="E20" s="367"/>
      <c r="F20" s="368"/>
      <c r="G20" s="369" t="e">
        <f>G19/G18</f>
        <v>#DIV/0!</v>
      </c>
      <c r="H20" s="369" t="e">
        <f>H19/H18</f>
        <v>#DIV/0!</v>
      </c>
      <c r="I20" s="369" t="e">
        <f t="shared" ref="I20:L20" si="0">I19/I18</f>
        <v>#DIV/0!</v>
      </c>
      <c r="J20" s="369" t="e">
        <f t="shared" si="0"/>
        <v>#DIV/0!</v>
      </c>
      <c r="K20" s="370" t="e">
        <f t="shared" si="0"/>
        <v>#DIV/0!</v>
      </c>
      <c r="L20" s="371" t="e">
        <f t="shared" si="0"/>
        <v>#DIV/0!</v>
      </c>
      <c r="M20" s="372"/>
      <c r="N20" s="373"/>
      <c r="O20" s="374"/>
      <c r="P20" s="354"/>
      <c r="Q20" s="355"/>
      <c r="R20" s="355"/>
      <c r="S20" s="355"/>
      <c r="T20" s="355"/>
      <c r="U20" s="355"/>
      <c r="V20" s="355"/>
      <c r="W20" s="355"/>
      <c r="X20" s="355"/>
      <c r="Y20" s="355"/>
      <c r="Z20" s="356"/>
    </row>
    <row r="21" spans="1:26" ht="16.5" thickTop="1" thickBot="1">
      <c r="A21" s="375" t="s">
        <v>155</v>
      </c>
      <c r="B21" s="376"/>
      <c r="C21" s="377"/>
      <c r="D21" s="378"/>
      <c r="E21" s="379"/>
      <c r="F21" s="380"/>
      <c r="G21" s="381" t="e">
        <f t="shared" ref="G21:L21" si="1">G19/G18</f>
        <v>#DIV/0!</v>
      </c>
      <c r="H21" s="381" t="e">
        <f t="shared" si="1"/>
        <v>#DIV/0!</v>
      </c>
      <c r="I21" s="381" t="e">
        <f t="shared" si="1"/>
        <v>#DIV/0!</v>
      </c>
      <c r="J21" s="381" t="e">
        <f t="shared" si="1"/>
        <v>#DIV/0!</v>
      </c>
      <c r="K21" s="382" t="e">
        <f t="shared" si="1"/>
        <v>#DIV/0!</v>
      </c>
      <c r="L21" s="383" t="e">
        <f t="shared" si="1"/>
        <v>#DIV/0!</v>
      </c>
      <c r="M21" s="384">
        <f>SUM(M17:M20)</f>
        <v>0</v>
      </c>
      <c r="N21" s="385" t="s">
        <v>157</v>
      </c>
      <c r="O21" s="386"/>
      <c r="P21" s="387"/>
      <c r="Q21" s="388"/>
      <c r="R21" s="388"/>
      <c r="S21" s="388"/>
      <c r="T21" s="388"/>
      <c r="U21" s="388"/>
      <c r="V21" s="388"/>
      <c r="W21" s="388"/>
      <c r="X21" s="388"/>
      <c r="Y21" s="388"/>
      <c r="Z21" s="389"/>
    </row>
    <row r="22" spans="1:26" ht="15.75" thickBot="1">
      <c r="A22" s="390"/>
      <c r="B22" s="391"/>
      <c r="C22" s="391"/>
      <c r="D22" s="392"/>
      <c r="E22" s="392"/>
      <c r="F22" s="393"/>
      <c r="G22" s="394"/>
      <c r="H22" s="394"/>
      <c r="I22" s="394"/>
      <c r="J22" s="394"/>
      <c r="K22" s="394"/>
      <c r="L22" s="395"/>
      <c r="M22" s="396"/>
      <c r="N22" s="397"/>
      <c r="O22" s="398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400"/>
    </row>
    <row r="23" spans="1:26" ht="19.5" customHeight="1">
      <c r="A23" s="325"/>
      <c r="B23" s="326"/>
      <c r="C23" s="327"/>
      <c r="D23" s="328"/>
      <c r="E23" s="329" t="s">
        <v>152</v>
      </c>
      <c r="F23" s="330"/>
      <c r="G23" s="401"/>
      <c r="H23" s="401"/>
      <c r="I23" s="401"/>
      <c r="J23" s="401"/>
      <c r="K23" s="402"/>
      <c r="L23" s="333"/>
      <c r="M23" s="403"/>
      <c r="N23" s="404"/>
      <c r="O23" s="405"/>
      <c r="P23" s="406"/>
      <c r="Q23" s="407"/>
      <c r="R23" s="407"/>
      <c r="S23" s="407"/>
      <c r="T23" s="407"/>
      <c r="U23" s="407"/>
      <c r="V23" s="407"/>
      <c r="W23" s="407"/>
      <c r="X23" s="407"/>
      <c r="Y23" s="407"/>
      <c r="Z23" s="408"/>
    </row>
    <row r="24" spans="1:26" ht="19.5" customHeight="1">
      <c r="A24" s="340"/>
      <c r="B24" s="341"/>
      <c r="C24" s="342"/>
      <c r="D24" s="343"/>
      <c r="E24" s="344"/>
      <c r="F24" s="345" t="s">
        <v>153</v>
      </c>
      <c r="G24" s="346">
        <v>0</v>
      </c>
      <c r="H24" s="347">
        <v>0</v>
      </c>
      <c r="I24" s="348">
        <v>0</v>
      </c>
      <c r="J24" s="348">
        <v>0</v>
      </c>
      <c r="K24" s="349">
        <v>0</v>
      </c>
      <c r="L24" s="350">
        <f>SUM(G24:K24)</f>
        <v>0</v>
      </c>
      <c r="M24" s="351"/>
      <c r="N24" s="352"/>
      <c r="O24" s="353"/>
      <c r="P24" s="409"/>
      <c r="Q24" s="410"/>
      <c r="R24" s="410"/>
      <c r="S24" s="410"/>
      <c r="T24" s="410"/>
      <c r="U24" s="410"/>
      <c r="V24" s="410"/>
      <c r="W24" s="410"/>
      <c r="X24" s="410"/>
      <c r="Y24" s="410"/>
      <c r="Z24" s="411"/>
    </row>
    <row r="25" spans="1:26" ht="19.5" customHeight="1">
      <c r="A25" s="357"/>
      <c r="B25" s="341"/>
      <c r="C25" s="342"/>
      <c r="D25" s="343"/>
      <c r="E25" s="358"/>
      <c r="F25" s="359" t="s">
        <v>154</v>
      </c>
      <c r="G25" s="360">
        <v>0</v>
      </c>
      <c r="H25" s="361">
        <v>0</v>
      </c>
      <c r="I25" s="362">
        <v>0</v>
      </c>
      <c r="J25" s="362">
        <v>0</v>
      </c>
      <c r="K25" s="363">
        <v>0</v>
      </c>
      <c r="L25" s="364">
        <f>SUM(G25:K25)</f>
        <v>0</v>
      </c>
      <c r="M25" s="351"/>
      <c r="N25" s="352"/>
      <c r="O25" s="353"/>
      <c r="P25" s="409"/>
      <c r="Q25" s="410"/>
      <c r="R25" s="410"/>
      <c r="S25" s="410"/>
      <c r="T25" s="410"/>
      <c r="U25" s="410"/>
      <c r="V25" s="410"/>
      <c r="W25" s="410"/>
      <c r="X25" s="410"/>
      <c r="Y25" s="410"/>
      <c r="Z25" s="411"/>
    </row>
    <row r="26" spans="1:26" ht="19.5" customHeight="1" thickBot="1">
      <c r="A26" s="365"/>
      <c r="B26" s="341"/>
      <c r="C26" s="342"/>
      <c r="D26" s="366"/>
      <c r="E26" s="367"/>
      <c r="F26" s="368"/>
      <c r="G26" s="369" t="e">
        <f>G25/G24</f>
        <v>#DIV/0!</v>
      </c>
      <c r="H26" s="369" t="e">
        <f>H25/H24</f>
        <v>#DIV/0!</v>
      </c>
      <c r="I26" s="369" t="e">
        <f t="shared" ref="I26:L26" si="2">I25/I24</f>
        <v>#DIV/0!</v>
      </c>
      <c r="J26" s="369" t="e">
        <f t="shared" si="2"/>
        <v>#DIV/0!</v>
      </c>
      <c r="K26" s="370" t="e">
        <f t="shared" si="2"/>
        <v>#DIV/0!</v>
      </c>
      <c r="L26" s="371" t="e">
        <f t="shared" si="2"/>
        <v>#DIV/0!</v>
      </c>
      <c r="M26" s="372"/>
      <c r="N26" s="412"/>
      <c r="O26" s="413"/>
      <c r="P26" s="409"/>
      <c r="Q26" s="410"/>
      <c r="R26" s="410"/>
      <c r="S26" s="410"/>
      <c r="T26" s="410"/>
      <c r="U26" s="410"/>
      <c r="V26" s="410"/>
      <c r="W26" s="410"/>
      <c r="X26" s="410"/>
      <c r="Y26" s="410"/>
      <c r="Z26" s="411"/>
    </row>
    <row r="27" spans="1:26" ht="16.5" thickTop="1" thickBot="1">
      <c r="A27" s="375" t="s">
        <v>155</v>
      </c>
      <c r="B27" s="376"/>
      <c r="C27" s="377"/>
      <c r="D27" s="378"/>
      <c r="E27" s="379"/>
      <c r="F27" s="380"/>
      <c r="G27" s="414" t="e">
        <f>G25/G24</f>
        <v>#DIV/0!</v>
      </c>
      <c r="H27" s="415" t="e">
        <f t="shared" ref="H27:L27" si="3">H25/H24</f>
        <v>#DIV/0!</v>
      </c>
      <c r="I27" s="415" t="e">
        <f t="shared" si="3"/>
        <v>#DIV/0!</v>
      </c>
      <c r="J27" s="415" t="e">
        <f t="shared" si="3"/>
        <v>#DIV/0!</v>
      </c>
      <c r="K27" s="416" t="e">
        <f t="shared" si="3"/>
        <v>#DIV/0!</v>
      </c>
      <c r="L27" s="383" t="e">
        <f t="shared" si="3"/>
        <v>#DIV/0!</v>
      </c>
      <c r="M27" s="384">
        <f>SUM(M23:M26)</f>
        <v>0</v>
      </c>
      <c r="N27" s="385" t="s">
        <v>157</v>
      </c>
      <c r="O27" s="386"/>
      <c r="P27" s="417"/>
      <c r="Q27" s="418"/>
      <c r="R27" s="418"/>
      <c r="S27" s="418"/>
      <c r="T27" s="418"/>
      <c r="U27" s="418"/>
      <c r="V27" s="418"/>
      <c r="W27" s="418"/>
      <c r="X27" s="418"/>
      <c r="Y27" s="418"/>
      <c r="Z27" s="419"/>
    </row>
    <row r="28" spans="1:26" ht="15.75" thickBot="1">
      <c r="A28" s="390"/>
      <c r="B28" s="391"/>
      <c r="C28" s="391"/>
      <c r="D28" s="392"/>
      <c r="E28" s="392"/>
      <c r="F28" s="393"/>
      <c r="G28" s="394"/>
      <c r="H28" s="394"/>
      <c r="I28" s="394"/>
      <c r="J28" s="394"/>
      <c r="K28" s="394"/>
      <c r="L28" s="395"/>
      <c r="M28" s="396"/>
      <c r="N28" s="397"/>
      <c r="O28" s="398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400"/>
    </row>
    <row r="29" spans="1:26" ht="19.5" customHeight="1">
      <c r="A29" s="325"/>
      <c r="B29" s="326"/>
      <c r="C29" s="327"/>
      <c r="D29" s="328"/>
      <c r="E29" s="329" t="s">
        <v>152</v>
      </c>
      <c r="F29" s="330"/>
      <c r="G29" s="401"/>
      <c r="H29" s="401"/>
      <c r="I29" s="401"/>
      <c r="J29" s="401"/>
      <c r="K29" s="402"/>
      <c r="L29" s="333"/>
      <c r="M29" s="334"/>
      <c r="N29" s="404"/>
      <c r="O29" s="405"/>
      <c r="P29" s="406"/>
      <c r="Q29" s="407"/>
      <c r="R29" s="407"/>
      <c r="S29" s="407"/>
      <c r="T29" s="407"/>
      <c r="U29" s="407"/>
      <c r="V29" s="407"/>
      <c r="W29" s="407"/>
      <c r="X29" s="407"/>
      <c r="Y29" s="407"/>
      <c r="Z29" s="408"/>
    </row>
    <row r="30" spans="1:26" ht="19.5" customHeight="1">
      <c r="A30" s="340"/>
      <c r="B30" s="341"/>
      <c r="C30" s="342"/>
      <c r="D30" s="343"/>
      <c r="E30" s="344"/>
      <c r="F30" s="345" t="s">
        <v>153</v>
      </c>
      <c r="G30" s="346">
        <v>0</v>
      </c>
      <c r="H30" s="347">
        <v>0</v>
      </c>
      <c r="I30" s="348">
        <v>0</v>
      </c>
      <c r="J30" s="348">
        <v>0</v>
      </c>
      <c r="K30" s="349">
        <v>0</v>
      </c>
      <c r="L30" s="350">
        <f>SUM(G30:K30)</f>
        <v>0</v>
      </c>
      <c r="M30" s="351"/>
      <c r="N30" s="352"/>
      <c r="O30" s="353"/>
      <c r="P30" s="409"/>
      <c r="Q30" s="410"/>
      <c r="R30" s="410"/>
      <c r="S30" s="410"/>
      <c r="T30" s="410"/>
      <c r="U30" s="410"/>
      <c r="V30" s="410"/>
      <c r="W30" s="410"/>
      <c r="X30" s="410"/>
      <c r="Y30" s="410"/>
      <c r="Z30" s="411"/>
    </row>
    <row r="31" spans="1:26" ht="19.5" customHeight="1">
      <c r="A31" s="357"/>
      <c r="B31" s="341"/>
      <c r="C31" s="342"/>
      <c r="D31" s="343"/>
      <c r="E31" s="358"/>
      <c r="F31" s="359" t="s">
        <v>154</v>
      </c>
      <c r="G31" s="360">
        <v>0</v>
      </c>
      <c r="H31" s="361">
        <v>0</v>
      </c>
      <c r="I31" s="362">
        <v>0</v>
      </c>
      <c r="J31" s="362">
        <v>0</v>
      </c>
      <c r="K31" s="363">
        <v>0</v>
      </c>
      <c r="L31" s="364">
        <f>SUM(G31:K31)</f>
        <v>0</v>
      </c>
      <c r="M31" s="351"/>
      <c r="N31" s="352"/>
      <c r="O31" s="353"/>
      <c r="P31" s="409"/>
      <c r="Q31" s="410"/>
      <c r="R31" s="410"/>
      <c r="S31" s="410"/>
      <c r="T31" s="410"/>
      <c r="U31" s="410"/>
      <c r="V31" s="410"/>
      <c r="W31" s="410"/>
      <c r="X31" s="410"/>
      <c r="Y31" s="410"/>
      <c r="Z31" s="411"/>
    </row>
    <row r="32" spans="1:26" ht="19.5" customHeight="1" thickBot="1">
      <c r="A32" s="365"/>
      <c r="B32" s="341"/>
      <c r="C32" s="342"/>
      <c r="D32" s="366"/>
      <c r="E32" s="367"/>
      <c r="F32" s="368"/>
      <c r="G32" s="369" t="e">
        <f>G31/G30</f>
        <v>#DIV/0!</v>
      </c>
      <c r="H32" s="369" t="e">
        <f>H31/H30</f>
        <v>#DIV/0!</v>
      </c>
      <c r="I32" s="369" t="e">
        <f t="shared" ref="I32:L32" si="4">I31/I30</f>
        <v>#DIV/0!</v>
      </c>
      <c r="J32" s="369" t="e">
        <f t="shared" si="4"/>
        <v>#DIV/0!</v>
      </c>
      <c r="K32" s="370" t="e">
        <f t="shared" si="4"/>
        <v>#DIV/0!</v>
      </c>
      <c r="L32" s="371" t="e">
        <f t="shared" si="4"/>
        <v>#DIV/0!</v>
      </c>
      <c r="M32" s="372"/>
      <c r="N32" s="412"/>
      <c r="O32" s="413"/>
      <c r="P32" s="409"/>
      <c r="Q32" s="410"/>
      <c r="R32" s="410"/>
      <c r="S32" s="410"/>
      <c r="T32" s="410"/>
      <c r="U32" s="410"/>
      <c r="V32" s="410"/>
      <c r="W32" s="410"/>
      <c r="X32" s="410"/>
      <c r="Y32" s="410"/>
      <c r="Z32" s="411"/>
    </row>
    <row r="33" spans="1:26" ht="16.5" thickTop="1" thickBot="1">
      <c r="A33" s="375" t="s">
        <v>155</v>
      </c>
      <c r="B33" s="376"/>
      <c r="C33" s="377"/>
      <c r="D33" s="378"/>
      <c r="E33" s="379"/>
      <c r="F33" s="380"/>
      <c r="G33" s="414" t="e">
        <f>G31/G30</f>
        <v>#DIV/0!</v>
      </c>
      <c r="H33" s="415" t="e">
        <f t="shared" ref="H33:L33" si="5">H31/H30</f>
        <v>#DIV/0!</v>
      </c>
      <c r="I33" s="415" t="e">
        <f t="shared" si="5"/>
        <v>#DIV/0!</v>
      </c>
      <c r="J33" s="415" t="e">
        <f t="shared" si="5"/>
        <v>#DIV/0!</v>
      </c>
      <c r="K33" s="416" t="e">
        <f t="shared" si="5"/>
        <v>#DIV/0!</v>
      </c>
      <c r="L33" s="383" t="e">
        <f t="shared" si="5"/>
        <v>#DIV/0!</v>
      </c>
      <c r="M33" s="420">
        <f>SUM(M29:M32)</f>
        <v>0</v>
      </c>
      <c r="N33" s="385" t="s">
        <v>157</v>
      </c>
      <c r="O33" s="386"/>
      <c r="P33" s="409"/>
      <c r="Q33" s="410"/>
      <c r="R33" s="410"/>
      <c r="S33" s="410"/>
      <c r="T33" s="410"/>
      <c r="U33" s="410"/>
      <c r="V33" s="410"/>
      <c r="W33" s="410"/>
      <c r="X33" s="410"/>
      <c r="Y33" s="410"/>
      <c r="Z33" s="411"/>
    </row>
    <row r="34" spans="1:26" ht="15.75" thickBot="1">
      <c r="A34" s="390"/>
      <c r="B34" s="391"/>
      <c r="C34" s="391"/>
      <c r="D34" s="392"/>
      <c r="E34" s="392"/>
      <c r="F34" s="393"/>
      <c r="G34" s="394"/>
      <c r="H34" s="394"/>
      <c r="I34" s="394"/>
      <c r="J34" s="394"/>
      <c r="K34" s="394"/>
      <c r="L34" s="395"/>
      <c r="M34" s="396"/>
      <c r="N34" s="397"/>
      <c r="O34" s="398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400"/>
    </row>
    <row r="35" spans="1:26" ht="19.5" customHeight="1">
      <c r="A35" s="325"/>
      <c r="B35" s="326"/>
      <c r="C35" s="327"/>
      <c r="D35" s="328"/>
      <c r="E35" s="329" t="s">
        <v>152</v>
      </c>
      <c r="F35" s="330"/>
      <c r="G35" s="331"/>
      <c r="H35" s="331"/>
      <c r="I35" s="331"/>
      <c r="J35" s="331"/>
      <c r="K35" s="332"/>
      <c r="L35" s="333"/>
      <c r="M35" s="334"/>
      <c r="N35" s="335"/>
      <c r="O35" s="336"/>
      <c r="P35" s="406"/>
      <c r="Q35" s="407"/>
      <c r="R35" s="407"/>
      <c r="S35" s="407"/>
      <c r="T35" s="407"/>
      <c r="U35" s="407"/>
      <c r="V35" s="407"/>
      <c r="W35" s="407"/>
      <c r="X35" s="407"/>
      <c r="Y35" s="407"/>
      <c r="Z35" s="408"/>
    </row>
    <row r="36" spans="1:26" ht="19.5" customHeight="1">
      <c r="A36" s="340"/>
      <c r="B36" s="341"/>
      <c r="C36" s="342"/>
      <c r="D36" s="343"/>
      <c r="E36" s="344"/>
      <c r="F36" s="345" t="s">
        <v>153</v>
      </c>
      <c r="G36" s="346">
        <v>0</v>
      </c>
      <c r="H36" s="347">
        <v>0</v>
      </c>
      <c r="I36" s="348">
        <v>0</v>
      </c>
      <c r="J36" s="348">
        <v>0</v>
      </c>
      <c r="K36" s="349">
        <v>0</v>
      </c>
      <c r="L36" s="350">
        <f>SUM(G36:K36)</f>
        <v>0</v>
      </c>
      <c r="M36" s="351"/>
      <c r="N36" s="352"/>
      <c r="O36" s="353"/>
      <c r="P36" s="409"/>
      <c r="Q36" s="410"/>
      <c r="R36" s="410"/>
      <c r="S36" s="410"/>
      <c r="T36" s="410"/>
      <c r="U36" s="410"/>
      <c r="V36" s="410"/>
      <c r="W36" s="410"/>
      <c r="X36" s="410"/>
      <c r="Y36" s="410"/>
      <c r="Z36" s="411"/>
    </row>
    <row r="37" spans="1:26" ht="19.5" customHeight="1">
      <c r="A37" s="357"/>
      <c r="B37" s="341"/>
      <c r="C37" s="342"/>
      <c r="D37" s="343"/>
      <c r="E37" s="358"/>
      <c r="F37" s="359" t="s">
        <v>154</v>
      </c>
      <c r="G37" s="360">
        <v>0</v>
      </c>
      <c r="H37" s="361">
        <v>0</v>
      </c>
      <c r="I37" s="362">
        <v>0</v>
      </c>
      <c r="J37" s="362">
        <v>0</v>
      </c>
      <c r="K37" s="363">
        <v>0</v>
      </c>
      <c r="L37" s="364">
        <f>SUM(G37:K37)</f>
        <v>0</v>
      </c>
      <c r="M37" s="351"/>
      <c r="N37" s="352"/>
      <c r="O37" s="353"/>
      <c r="P37" s="409"/>
      <c r="Q37" s="410"/>
      <c r="R37" s="410"/>
      <c r="S37" s="410"/>
      <c r="T37" s="410"/>
      <c r="U37" s="410"/>
      <c r="V37" s="410"/>
      <c r="W37" s="410"/>
      <c r="X37" s="410"/>
      <c r="Y37" s="410"/>
      <c r="Z37" s="411"/>
    </row>
    <row r="38" spans="1:26" ht="19.5" customHeight="1" thickBot="1">
      <c r="A38" s="365"/>
      <c r="B38" s="341"/>
      <c r="C38" s="342"/>
      <c r="D38" s="366"/>
      <c r="E38" s="367"/>
      <c r="F38" s="368"/>
      <c r="G38" s="369" t="e">
        <f>G37/G36</f>
        <v>#DIV/0!</v>
      </c>
      <c r="H38" s="369" t="e">
        <f>H37/H36</f>
        <v>#DIV/0!</v>
      </c>
      <c r="I38" s="369" t="e">
        <f t="shared" ref="I38:L38" si="6">I37/I36</f>
        <v>#DIV/0!</v>
      </c>
      <c r="J38" s="369" t="e">
        <f t="shared" si="6"/>
        <v>#DIV/0!</v>
      </c>
      <c r="K38" s="370" t="e">
        <f t="shared" si="6"/>
        <v>#DIV/0!</v>
      </c>
      <c r="L38" s="371" t="e">
        <f t="shared" si="6"/>
        <v>#DIV/0!</v>
      </c>
      <c r="M38" s="372"/>
      <c r="N38" s="412"/>
      <c r="O38" s="413"/>
      <c r="P38" s="409"/>
      <c r="Q38" s="410"/>
      <c r="R38" s="410"/>
      <c r="S38" s="410"/>
      <c r="T38" s="410"/>
      <c r="U38" s="410"/>
      <c r="V38" s="410"/>
      <c r="W38" s="410"/>
      <c r="X38" s="410"/>
      <c r="Y38" s="410"/>
      <c r="Z38" s="411"/>
    </row>
    <row r="39" spans="1:26" ht="16.5" thickTop="1" thickBot="1">
      <c r="A39" s="375" t="s">
        <v>155</v>
      </c>
      <c r="B39" s="376"/>
      <c r="C39" s="377"/>
      <c r="D39" s="378"/>
      <c r="E39" s="379"/>
      <c r="F39" s="380"/>
      <c r="G39" s="421" t="e">
        <f t="shared" ref="G39:L39" si="7">G37/G36</f>
        <v>#DIV/0!</v>
      </c>
      <c r="H39" s="422" t="e">
        <f t="shared" si="7"/>
        <v>#DIV/0!</v>
      </c>
      <c r="I39" s="422" t="e">
        <f t="shared" si="7"/>
        <v>#DIV/0!</v>
      </c>
      <c r="J39" s="422" t="e">
        <f t="shared" si="7"/>
        <v>#DIV/0!</v>
      </c>
      <c r="K39" s="423" t="e">
        <f t="shared" si="7"/>
        <v>#DIV/0!</v>
      </c>
      <c r="L39" s="383" t="e">
        <f t="shared" si="7"/>
        <v>#DIV/0!</v>
      </c>
      <c r="M39" s="424">
        <f>SUM(M35:M38)</f>
        <v>0</v>
      </c>
      <c r="N39" s="385" t="s">
        <v>157</v>
      </c>
      <c r="O39" s="386"/>
      <c r="P39" s="417"/>
      <c r="Q39" s="418"/>
      <c r="R39" s="418"/>
      <c r="S39" s="418"/>
      <c r="T39" s="418"/>
      <c r="U39" s="418"/>
      <c r="V39" s="418"/>
      <c r="W39" s="418"/>
      <c r="X39" s="418"/>
      <c r="Y39" s="418"/>
      <c r="Z39" s="419"/>
    </row>
    <row r="40" spans="1:26" ht="17.25" thickTop="1" thickBot="1">
      <c r="A40" s="250" t="s">
        <v>130</v>
      </c>
      <c r="B40" s="475" t="s">
        <v>131</v>
      </c>
      <c r="C40" s="476"/>
      <c r="D40" s="476"/>
      <c r="E40" s="477" t="s">
        <v>183</v>
      </c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8"/>
    </row>
    <row r="41" spans="1:26" ht="15.75" thickTop="1">
      <c r="A41" s="255" t="s">
        <v>133</v>
      </c>
      <c r="B41" s="256"/>
      <c r="C41" s="257"/>
      <c r="D41" s="258"/>
      <c r="E41" s="479" t="s">
        <v>174</v>
      </c>
      <c r="F41" s="480"/>
      <c r="G41" s="26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3"/>
    </row>
    <row r="42" spans="1:26">
      <c r="A42" s="255" t="s">
        <v>136</v>
      </c>
      <c r="B42" s="264"/>
      <c r="C42" s="265"/>
      <c r="D42" s="266"/>
      <c r="E42" s="481"/>
      <c r="F42" s="482"/>
      <c r="G42" s="269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1"/>
    </row>
    <row r="43" spans="1:26" ht="15.75" thickBot="1">
      <c r="A43" s="255" t="s">
        <v>137</v>
      </c>
      <c r="B43" s="264"/>
      <c r="C43" s="265"/>
      <c r="D43" s="266"/>
      <c r="E43" s="483"/>
      <c r="F43" s="484"/>
      <c r="G43" s="274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6"/>
    </row>
    <row r="44" spans="1:26" ht="19.5" thickTop="1">
      <c r="A44" s="255" t="s">
        <v>138</v>
      </c>
      <c r="B44" s="264"/>
      <c r="C44" s="265"/>
      <c r="D44" s="266"/>
      <c r="E44" s="277"/>
      <c r="F44" s="278"/>
      <c r="G44" s="279" t="s">
        <v>139</v>
      </c>
      <c r="H44" s="280"/>
      <c r="I44" s="280"/>
      <c r="J44" s="280"/>
      <c r="K44" s="281"/>
      <c r="L44" s="282" t="s">
        <v>140</v>
      </c>
      <c r="M44" s="283" t="s">
        <v>141</v>
      </c>
      <c r="N44" s="284" t="s">
        <v>142</v>
      </c>
      <c r="O44" s="285" t="s">
        <v>143</v>
      </c>
      <c r="P44" s="286" t="s">
        <v>144</v>
      </c>
      <c r="Q44" s="287"/>
      <c r="R44" s="287"/>
      <c r="S44" s="287"/>
      <c r="T44" s="287"/>
      <c r="U44" s="287"/>
      <c r="V44" s="287"/>
      <c r="W44" s="287"/>
      <c r="X44" s="287"/>
      <c r="Y44" s="287"/>
      <c r="Z44" s="288"/>
    </row>
    <row r="45" spans="1:26">
      <c r="A45" s="255" t="s">
        <v>145</v>
      </c>
      <c r="B45" s="264"/>
      <c r="C45" s="265"/>
      <c r="D45" s="266"/>
      <c r="E45" s="289" t="s">
        <v>146</v>
      </c>
      <c r="F45" s="290"/>
      <c r="G45" s="291">
        <v>1</v>
      </c>
      <c r="H45" s="292">
        <v>2</v>
      </c>
      <c r="I45" s="292">
        <v>3</v>
      </c>
      <c r="J45" s="292">
        <v>4</v>
      </c>
      <c r="K45" s="293">
        <v>5</v>
      </c>
      <c r="L45" s="294"/>
      <c r="M45" s="295"/>
      <c r="N45" s="296"/>
      <c r="O45" s="297"/>
      <c r="P45" s="298"/>
      <c r="Q45" s="299"/>
      <c r="R45" s="299"/>
      <c r="S45" s="299"/>
      <c r="T45" s="299"/>
      <c r="U45" s="299"/>
      <c r="V45" s="299"/>
      <c r="W45" s="299"/>
      <c r="X45" s="299"/>
      <c r="Y45" s="299"/>
      <c r="Z45" s="300"/>
    </row>
    <row r="46" spans="1:26" ht="15.75" thickBot="1">
      <c r="A46" s="301" t="s">
        <v>147</v>
      </c>
      <c r="B46" s="302"/>
      <c r="C46" s="303"/>
      <c r="D46" s="304"/>
      <c r="E46" s="305" t="s">
        <v>148</v>
      </c>
      <c r="F46" s="306"/>
      <c r="G46" s="307">
        <v>2017</v>
      </c>
      <c r="H46" s="307">
        <v>2018</v>
      </c>
      <c r="I46" s="308">
        <v>2019</v>
      </c>
      <c r="J46" s="307">
        <v>2020</v>
      </c>
      <c r="K46" s="308">
        <v>2021</v>
      </c>
      <c r="L46" s="309"/>
      <c r="M46" s="310"/>
      <c r="N46" s="311"/>
      <c r="O46" s="312"/>
      <c r="P46" s="298"/>
      <c r="Q46" s="299"/>
      <c r="R46" s="299"/>
      <c r="S46" s="299"/>
      <c r="T46" s="299"/>
      <c r="U46" s="299"/>
      <c r="V46" s="299"/>
      <c r="W46" s="299"/>
      <c r="X46" s="299"/>
      <c r="Y46" s="299"/>
      <c r="Z46" s="300"/>
    </row>
    <row r="47" spans="1:26" ht="16.5" thickTop="1" thickBot="1">
      <c r="A47" s="313" t="s">
        <v>149</v>
      </c>
      <c r="B47" s="314" t="s">
        <v>150</v>
      </c>
      <c r="C47" s="315"/>
      <c r="D47" s="315"/>
      <c r="E47" s="315"/>
      <c r="F47" s="316"/>
      <c r="G47" s="317"/>
      <c r="H47" s="317"/>
      <c r="I47" s="317"/>
      <c r="J47" s="317"/>
      <c r="K47" s="317"/>
      <c r="L47" s="318"/>
      <c r="M47" s="319">
        <f>M21+M27+M33+M39</f>
        <v>0</v>
      </c>
      <c r="N47" s="320"/>
      <c r="O47" s="321"/>
      <c r="P47" s="322"/>
      <c r="Q47" s="323"/>
      <c r="R47" s="323"/>
      <c r="S47" s="323"/>
      <c r="T47" s="323"/>
      <c r="U47" s="323"/>
      <c r="V47" s="323"/>
      <c r="W47" s="323"/>
      <c r="X47" s="323"/>
      <c r="Y47" s="323"/>
      <c r="Z47" s="324"/>
    </row>
    <row r="48" spans="1:26" ht="15.75">
      <c r="A48" s="325"/>
      <c r="B48" s="326"/>
      <c r="C48" s="327"/>
      <c r="D48" s="328"/>
      <c r="E48" s="329" t="s">
        <v>152</v>
      </c>
      <c r="F48" s="330"/>
      <c r="G48" s="331"/>
      <c r="H48" s="331"/>
      <c r="I48" s="331"/>
      <c r="J48" s="331"/>
      <c r="K48" s="332"/>
      <c r="L48" s="333"/>
      <c r="M48" s="334"/>
      <c r="N48" s="335"/>
      <c r="O48" s="336"/>
      <c r="P48" s="337"/>
      <c r="Q48" s="338"/>
      <c r="R48" s="338"/>
      <c r="S48" s="338"/>
      <c r="T48" s="338"/>
      <c r="U48" s="338"/>
      <c r="V48" s="338"/>
      <c r="W48" s="338"/>
      <c r="X48" s="338"/>
      <c r="Y48" s="338"/>
      <c r="Z48" s="339"/>
    </row>
    <row r="49" spans="1:26" ht="15.75">
      <c r="A49" s="340"/>
      <c r="B49" s="341"/>
      <c r="C49" s="342"/>
      <c r="D49" s="343"/>
      <c r="E49" s="344"/>
      <c r="F49" s="345" t="s">
        <v>153</v>
      </c>
      <c r="G49" s="346">
        <v>0</v>
      </c>
      <c r="H49" s="347">
        <v>0</v>
      </c>
      <c r="I49" s="348">
        <v>0</v>
      </c>
      <c r="J49" s="348">
        <v>0</v>
      </c>
      <c r="K49" s="349">
        <v>0</v>
      </c>
      <c r="L49" s="350">
        <f>SUM(G49:K49)</f>
        <v>0</v>
      </c>
      <c r="M49" s="351"/>
      <c r="N49" s="352"/>
      <c r="O49" s="353"/>
      <c r="P49" s="354"/>
      <c r="Q49" s="355"/>
      <c r="R49" s="355"/>
      <c r="S49" s="355"/>
      <c r="T49" s="355"/>
      <c r="U49" s="355"/>
      <c r="V49" s="355"/>
      <c r="W49" s="355"/>
      <c r="X49" s="355"/>
      <c r="Y49" s="355"/>
      <c r="Z49" s="356"/>
    </row>
    <row r="50" spans="1:26" ht="15.75">
      <c r="A50" s="357"/>
      <c r="B50" s="341"/>
      <c r="C50" s="342"/>
      <c r="D50" s="343"/>
      <c r="E50" s="358"/>
      <c r="F50" s="359" t="s">
        <v>154</v>
      </c>
      <c r="G50" s="360">
        <v>0</v>
      </c>
      <c r="H50" s="361">
        <v>0</v>
      </c>
      <c r="I50" s="362">
        <v>0</v>
      </c>
      <c r="J50" s="362">
        <v>0</v>
      </c>
      <c r="K50" s="363">
        <v>0</v>
      </c>
      <c r="L50" s="364">
        <f>SUM(G50:K50)</f>
        <v>0</v>
      </c>
      <c r="M50" s="351"/>
      <c r="N50" s="352"/>
      <c r="O50" s="353"/>
      <c r="P50" s="354"/>
      <c r="Q50" s="355"/>
      <c r="R50" s="355"/>
      <c r="S50" s="355"/>
      <c r="T50" s="355"/>
      <c r="U50" s="355"/>
      <c r="V50" s="355"/>
      <c r="W50" s="355"/>
      <c r="X50" s="355"/>
      <c r="Y50" s="355"/>
      <c r="Z50" s="356"/>
    </row>
    <row r="51" spans="1:26" ht="15.75" thickBot="1">
      <c r="A51" s="365"/>
      <c r="B51" s="341"/>
      <c r="C51" s="342"/>
      <c r="D51" s="366"/>
      <c r="E51" s="367"/>
      <c r="F51" s="368"/>
      <c r="G51" s="369" t="e">
        <f>G50/G49</f>
        <v>#DIV/0!</v>
      </c>
      <c r="H51" s="369" t="e">
        <f>H50/H49</f>
        <v>#DIV/0!</v>
      </c>
      <c r="I51" s="369" t="e">
        <f t="shared" ref="I51:L51" si="8">I50/I49</f>
        <v>#DIV/0!</v>
      </c>
      <c r="J51" s="369" t="e">
        <f t="shared" si="8"/>
        <v>#DIV/0!</v>
      </c>
      <c r="K51" s="370" t="e">
        <f t="shared" si="8"/>
        <v>#DIV/0!</v>
      </c>
      <c r="L51" s="371" t="e">
        <f t="shared" si="8"/>
        <v>#DIV/0!</v>
      </c>
      <c r="M51" s="372"/>
      <c r="N51" s="373"/>
      <c r="O51" s="374"/>
      <c r="P51" s="354"/>
      <c r="Q51" s="355"/>
      <c r="R51" s="355"/>
      <c r="S51" s="355"/>
      <c r="T51" s="355"/>
      <c r="U51" s="355"/>
      <c r="V51" s="355"/>
      <c r="W51" s="355"/>
      <c r="X51" s="355"/>
      <c r="Y51" s="355"/>
      <c r="Z51" s="356"/>
    </row>
    <row r="52" spans="1:26" ht="16.5" thickTop="1" thickBot="1">
      <c r="A52" s="375" t="s">
        <v>155</v>
      </c>
      <c r="B52" s="376"/>
      <c r="C52" s="377"/>
      <c r="D52" s="378"/>
      <c r="E52" s="379"/>
      <c r="F52" s="380"/>
      <c r="G52" s="381" t="e">
        <f t="shared" ref="G52:L52" si="9">G50/G49</f>
        <v>#DIV/0!</v>
      </c>
      <c r="H52" s="381" t="e">
        <f t="shared" si="9"/>
        <v>#DIV/0!</v>
      </c>
      <c r="I52" s="381" t="e">
        <f t="shared" si="9"/>
        <v>#DIV/0!</v>
      </c>
      <c r="J52" s="381" t="e">
        <f t="shared" si="9"/>
        <v>#DIV/0!</v>
      </c>
      <c r="K52" s="382" t="e">
        <f t="shared" si="9"/>
        <v>#DIV/0!</v>
      </c>
      <c r="L52" s="383" t="e">
        <f t="shared" si="9"/>
        <v>#DIV/0!</v>
      </c>
      <c r="M52" s="384">
        <f>SUM(M48:M51)</f>
        <v>0</v>
      </c>
      <c r="N52" s="385" t="s">
        <v>157</v>
      </c>
      <c r="O52" s="386"/>
      <c r="P52" s="387"/>
      <c r="Q52" s="388"/>
      <c r="R52" s="388"/>
      <c r="S52" s="388"/>
      <c r="T52" s="388"/>
      <c r="U52" s="388"/>
      <c r="V52" s="388"/>
      <c r="W52" s="388"/>
      <c r="X52" s="388"/>
      <c r="Y52" s="388"/>
      <c r="Z52" s="389"/>
    </row>
    <row r="53" spans="1:26" ht="3.75" customHeight="1" thickBot="1">
      <c r="A53" s="390"/>
      <c r="B53" s="391"/>
      <c r="C53" s="391"/>
      <c r="D53" s="392"/>
      <c r="E53" s="392"/>
      <c r="F53" s="393"/>
      <c r="G53" s="394"/>
      <c r="H53" s="394"/>
      <c r="I53" s="394"/>
      <c r="J53" s="394"/>
      <c r="K53" s="394"/>
      <c r="L53" s="395"/>
      <c r="M53" s="396"/>
      <c r="N53" s="397"/>
      <c r="O53" s="398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400"/>
    </row>
    <row r="54" spans="1:26" ht="15.75">
      <c r="A54" s="325"/>
      <c r="B54" s="326"/>
      <c r="C54" s="327"/>
      <c r="D54" s="328"/>
      <c r="E54" s="329" t="s">
        <v>152</v>
      </c>
      <c r="F54" s="330"/>
      <c r="G54" s="401"/>
      <c r="H54" s="401"/>
      <c r="I54" s="401"/>
      <c r="J54" s="401"/>
      <c r="K54" s="402"/>
      <c r="L54" s="333"/>
      <c r="M54" s="403"/>
      <c r="N54" s="404"/>
      <c r="O54" s="405"/>
      <c r="P54" s="406"/>
      <c r="Q54" s="407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1:26" ht="15.75">
      <c r="A55" s="340"/>
      <c r="B55" s="341"/>
      <c r="C55" s="342"/>
      <c r="D55" s="343"/>
      <c r="E55" s="344"/>
      <c r="F55" s="345" t="s">
        <v>153</v>
      </c>
      <c r="G55" s="346">
        <v>0</v>
      </c>
      <c r="H55" s="347">
        <v>0</v>
      </c>
      <c r="I55" s="348">
        <v>0</v>
      </c>
      <c r="J55" s="348">
        <v>0</v>
      </c>
      <c r="K55" s="349">
        <v>0</v>
      </c>
      <c r="L55" s="350">
        <f>SUM(G55:K55)</f>
        <v>0</v>
      </c>
      <c r="M55" s="351"/>
      <c r="N55" s="352"/>
      <c r="O55" s="353"/>
      <c r="P55" s="409"/>
      <c r="Q55" s="410"/>
      <c r="R55" s="410"/>
      <c r="S55" s="410"/>
      <c r="T55" s="410"/>
      <c r="U55" s="410"/>
      <c r="V55" s="410"/>
      <c r="W55" s="410"/>
      <c r="X55" s="410"/>
      <c r="Y55" s="410"/>
      <c r="Z55" s="411"/>
    </row>
    <row r="56" spans="1:26" ht="15.75">
      <c r="A56" s="357"/>
      <c r="B56" s="341"/>
      <c r="C56" s="342"/>
      <c r="D56" s="343"/>
      <c r="E56" s="358"/>
      <c r="F56" s="359" t="s">
        <v>154</v>
      </c>
      <c r="G56" s="360">
        <v>0</v>
      </c>
      <c r="H56" s="361">
        <v>0</v>
      </c>
      <c r="I56" s="362">
        <v>0</v>
      </c>
      <c r="J56" s="362">
        <v>0</v>
      </c>
      <c r="K56" s="363">
        <v>0</v>
      </c>
      <c r="L56" s="364">
        <f>SUM(G56:K56)</f>
        <v>0</v>
      </c>
      <c r="M56" s="351"/>
      <c r="N56" s="352"/>
      <c r="O56" s="353"/>
      <c r="P56" s="409"/>
      <c r="Q56" s="410"/>
      <c r="R56" s="410"/>
      <c r="S56" s="410"/>
      <c r="T56" s="410"/>
      <c r="U56" s="410"/>
      <c r="V56" s="410"/>
      <c r="W56" s="410"/>
      <c r="X56" s="410"/>
      <c r="Y56" s="410"/>
      <c r="Z56" s="411"/>
    </row>
    <row r="57" spans="1:26" ht="15.75" thickBot="1">
      <c r="A57" s="365"/>
      <c r="B57" s="341"/>
      <c r="C57" s="342"/>
      <c r="D57" s="366"/>
      <c r="E57" s="367"/>
      <c r="F57" s="368"/>
      <c r="G57" s="369" t="e">
        <f>G56/G55</f>
        <v>#DIV/0!</v>
      </c>
      <c r="H57" s="369" t="e">
        <f>H56/H55</f>
        <v>#DIV/0!</v>
      </c>
      <c r="I57" s="369" t="e">
        <f t="shared" ref="I57:L57" si="10">I56/I55</f>
        <v>#DIV/0!</v>
      </c>
      <c r="J57" s="369" t="e">
        <f t="shared" si="10"/>
        <v>#DIV/0!</v>
      </c>
      <c r="K57" s="370" t="e">
        <f t="shared" si="10"/>
        <v>#DIV/0!</v>
      </c>
      <c r="L57" s="371" t="e">
        <f t="shared" si="10"/>
        <v>#DIV/0!</v>
      </c>
      <c r="M57" s="372"/>
      <c r="N57" s="412"/>
      <c r="O57" s="413"/>
      <c r="P57" s="409"/>
      <c r="Q57" s="410"/>
      <c r="R57" s="410"/>
      <c r="S57" s="410"/>
      <c r="T57" s="410"/>
      <c r="U57" s="410"/>
      <c r="V57" s="410"/>
      <c r="W57" s="410"/>
      <c r="X57" s="410"/>
      <c r="Y57" s="410"/>
      <c r="Z57" s="411"/>
    </row>
    <row r="58" spans="1:26" ht="16.5" thickTop="1" thickBot="1">
      <c r="A58" s="375" t="s">
        <v>155</v>
      </c>
      <c r="B58" s="376"/>
      <c r="C58" s="377"/>
      <c r="D58" s="378"/>
      <c r="E58" s="379"/>
      <c r="F58" s="380"/>
      <c r="G58" s="414" t="e">
        <f>G56/G55</f>
        <v>#DIV/0!</v>
      </c>
      <c r="H58" s="415" t="e">
        <f t="shared" ref="H58:L58" si="11">H56/H55</f>
        <v>#DIV/0!</v>
      </c>
      <c r="I58" s="415" t="e">
        <f t="shared" si="11"/>
        <v>#DIV/0!</v>
      </c>
      <c r="J58" s="415" t="e">
        <f t="shared" si="11"/>
        <v>#DIV/0!</v>
      </c>
      <c r="K58" s="416" t="e">
        <f t="shared" si="11"/>
        <v>#DIV/0!</v>
      </c>
      <c r="L58" s="383" t="e">
        <f t="shared" si="11"/>
        <v>#DIV/0!</v>
      </c>
      <c r="M58" s="384">
        <f>SUM(M54:M57)</f>
        <v>0</v>
      </c>
      <c r="N58" s="385" t="s">
        <v>157</v>
      </c>
      <c r="O58" s="386"/>
      <c r="P58" s="417"/>
      <c r="Q58" s="418"/>
      <c r="R58" s="418"/>
      <c r="S58" s="418"/>
      <c r="T58" s="418"/>
      <c r="U58" s="418"/>
      <c r="V58" s="418"/>
      <c r="W58" s="418"/>
      <c r="X58" s="418"/>
      <c r="Y58" s="418"/>
      <c r="Z58" s="419"/>
    </row>
    <row r="59" spans="1:26" ht="3.75" customHeight="1" thickBot="1">
      <c r="A59" s="390"/>
      <c r="B59" s="391"/>
      <c r="C59" s="391"/>
      <c r="D59" s="392"/>
      <c r="E59" s="392"/>
      <c r="F59" s="393"/>
      <c r="G59" s="394"/>
      <c r="H59" s="394"/>
      <c r="I59" s="394"/>
      <c r="J59" s="394"/>
      <c r="K59" s="394"/>
      <c r="L59" s="395"/>
      <c r="M59" s="396"/>
      <c r="N59" s="397"/>
      <c r="O59" s="398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400"/>
    </row>
    <row r="60" spans="1:26" ht="15.75">
      <c r="A60" s="325"/>
      <c r="B60" s="326"/>
      <c r="C60" s="327"/>
      <c r="D60" s="328"/>
      <c r="E60" s="329" t="s">
        <v>152</v>
      </c>
      <c r="F60" s="330"/>
      <c r="G60" s="401"/>
      <c r="H60" s="401"/>
      <c r="I60" s="401"/>
      <c r="J60" s="401"/>
      <c r="K60" s="402"/>
      <c r="L60" s="333"/>
      <c r="M60" s="334"/>
      <c r="N60" s="404"/>
      <c r="O60" s="405"/>
      <c r="P60" s="406"/>
      <c r="Q60" s="407"/>
      <c r="R60" s="407"/>
      <c r="S60" s="407"/>
      <c r="T60" s="407"/>
      <c r="U60" s="407"/>
      <c r="V60" s="407"/>
      <c r="W60" s="407"/>
      <c r="X60" s="407"/>
      <c r="Y60" s="407"/>
      <c r="Z60" s="408"/>
    </row>
    <row r="61" spans="1:26" ht="15.75">
      <c r="A61" s="340"/>
      <c r="B61" s="341"/>
      <c r="C61" s="342"/>
      <c r="D61" s="343"/>
      <c r="E61" s="344"/>
      <c r="F61" s="345" t="s">
        <v>153</v>
      </c>
      <c r="G61" s="346">
        <v>0</v>
      </c>
      <c r="H61" s="347">
        <v>0</v>
      </c>
      <c r="I61" s="348">
        <v>0</v>
      </c>
      <c r="J61" s="348">
        <v>0</v>
      </c>
      <c r="K61" s="349">
        <v>0</v>
      </c>
      <c r="L61" s="350">
        <f>SUM(G61:K61)</f>
        <v>0</v>
      </c>
      <c r="M61" s="351"/>
      <c r="N61" s="352"/>
      <c r="O61" s="353"/>
      <c r="P61" s="409"/>
      <c r="Q61" s="410"/>
      <c r="R61" s="410"/>
      <c r="S61" s="410"/>
      <c r="T61" s="410"/>
      <c r="U61" s="410"/>
      <c r="V61" s="410"/>
      <c r="W61" s="410"/>
      <c r="X61" s="410"/>
      <c r="Y61" s="410"/>
      <c r="Z61" s="411"/>
    </row>
    <row r="62" spans="1:26" ht="15.75">
      <c r="A62" s="357"/>
      <c r="B62" s="341"/>
      <c r="C62" s="342"/>
      <c r="D62" s="343"/>
      <c r="E62" s="358"/>
      <c r="F62" s="359" t="s">
        <v>154</v>
      </c>
      <c r="G62" s="360">
        <v>0</v>
      </c>
      <c r="H62" s="361">
        <v>0</v>
      </c>
      <c r="I62" s="362">
        <v>0</v>
      </c>
      <c r="J62" s="362">
        <v>0</v>
      </c>
      <c r="K62" s="363">
        <v>0</v>
      </c>
      <c r="L62" s="364">
        <f>SUM(G62:K62)</f>
        <v>0</v>
      </c>
      <c r="M62" s="351"/>
      <c r="N62" s="352"/>
      <c r="O62" s="353"/>
      <c r="P62" s="409"/>
      <c r="Q62" s="410"/>
      <c r="R62" s="410"/>
      <c r="S62" s="410"/>
      <c r="T62" s="410"/>
      <c r="U62" s="410"/>
      <c r="V62" s="410"/>
      <c r="W62" s="410"/>
      <c r="X62" s="410"/>
      <c r="Y62" s="410"/>
      <c r="Z62" s="411"/>
    </row>
    <row r="63" spans="1:26" ht="15.75" thickBot="1">
      <c r="A63" s="365"/>
      <c r="B63" s="341"/>
      <c r="C63" s="342"/>
      <c r="D63" s="366"/>
      <c r="E63" s="367"/>
      <c r="F63" s="368"/>
      <c r="G63" s="369" t="e">
        <f>G62/G61</f>
        <v>#DIV/0!</v>
      </c>
      <c r="H63" s="369" t="e">
        <f>H62/H61</f>
        <v>#DIV/0!</v>
      </c>
      <c r="I63" s="369" t="e">
        <f t="shared" ref="I63:L63" si="12">I62/I61</f>
        <v>#DIV/0!</v>
      </c>
      <c r="J63" s="369" t="e">
        <f t="shared" si="12"/>
        <v>#DIV/0!</v>
      </c>
      <c r="K63" s="370" t="e">
        <f t="shared" si="12"/>
        <v>#DIV/0!</v>
      </c>
      <c r="L63" s="371" t="e">
        <f t="shared" si="12"/>
        <v>#DIV/0!</v>
      </c>
      <c r="M63" s="372"/>
      <c r="N63" s="412"/>
      <c r="O63" s="413"/>
      <c r="P63" s="409"/>
      <c r="Q63" s="410"/>
      <c r="R63" s="410"/>
      <c r="S63" s="410"/>
      <c r="T63" s="410"/>
      <c r="U63" s="410"/>
      <c r="V63" s="410"/>
      <c r="W63" s="410"/>
      <c r="X63" s="410"/>
      <c r="Y63" s="410"/>
      <c r="Z63" s="411"/>
    </row>
    <row r="64" spans="1:26" ht="16.5" thickTop="1" thickBot="1">
      <c r="A64" s="375" t="s">
        <v>155</v>
      </c>
      <c r="B64" s="376"/>
      <c r="C64" s="377"/>
      <c r="D64" s="378"/>
      <c r="E64" s="379"/>
      <c r="F64" s="380"/>
      <c r="G64" s="414" t="e">
        <f>G62/G61</f>
        <v>#DIV/0!</v>
      </c>
      <c r="H64" s="415" t="e">
        <f t="shared" ref="H64:L64" si="13">H62/H61</f>
        <v>#DIV/0!</v>
      </c>
      <c r="I64" s="415" t="e">
        <f t="shared" si="13"/>
        <v>#DIV/0!</v>
      </c>
      <c r="J64" s="415" t="e">
        <f t="shared" si="13"/>
        <v>#DIV/0!</v>
      </c>
      <c r="K64" s="416" t="e">
        <f t="shared" si="13"/>
        <v>#DIV/0!</v>
      </c>
      <c r="L64" s="383" t="e">
        <f t="shared" si="13"/>
        <v>#DIV/0!</v>
      </c>
      <c r="M64" s="420">
        <f>SUM(M60:M63)</f>
        <v>0</v>
      </c>
      <c r="N64" s="385" t="s">
        <v>157</v>
      </c>
      <c r="O64" s="386"/>
      <c r="P64" s="409"/>
      <c r="Q64" s="410"/>
      <c r="R64" s="410"/>
      <c r="S64" s="410"/>
      <c r="T64" s="410"/>
      <c r="U64" s="410"/>
      <c r="V64" s="410"/>
      <c r="W64" s="410"/>
      <c r="X64" s="410"/>
      <c r="Y64" s="410"/>
      <c r="Z64" s="411"/>
    </row>
    <row r="65" spans="1:26" ht="3.75" customHeight="1" thickBot="1">
      <c r="A65" s="390"/>
      <c r="B65" s="391"/>
      <c r="C65" s="391"/>
      <c r="D65" s="392"/>
      <c r="E65" s="392"/>
      <c r="F65" s="393"/>
      <c r="G65" s="394"/>
      <c r="H65" s="394"/>
      <c r="I65" s="394"/>
      <c r="J65" s="394"/>
      <c r="K65" s="394"/>
      <c r="L65" s="395"/>
      <c r="M65" s="396"/>
      <c r="N65" s="397"/>
      <c r="O65" s="398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400"/>
    </row>
    <row r="66" spans="1:26" ht="15.75">
      <c r="A66" s="325"/>
      <c r="B66" s="326"/>
      <c r="C66" s="327"/>
      <c r="D66" s="328"/>
      <c r="E66" s="329" t="s">
        <v>152</v>
      </c>
      <c r="F66" s="330"/>
      <c r="G66" s="331"/>
      <c r="H66" s="331"/>
      <c r="I66" s="331"/>
      <c r="J66" s="331"/>
      <c r="K66" s="332"/>
      <c r="L66" s="333"/>
      <c r="M66" s="334"/>
      <c r="N66" s="335"/>
      <c r="O66" s="336"/>
      <c r="P66" s="406"/>
      <c r="Q66" s="407"/>
      <c r="R66" s="407"/>
      <c r="S66" s="407"/>
      <c r="T66" s="407"/>
      <c r="U66" s="407"/>
      <c r="V66" s="407"/>
      <c r="W66" s="407"/>
      <c r="X66" s="407"/>
      <c r="Y66" s="407"/>
      <c r="Z66" s="408"/>
    </row>
    <row r="67" spans="1:26" ht="15.75">
      <c r="A67" s="340"/>
      <c r="B67" s="341"/>
      <c r="C67" s="342"/>
      <c r="D67" s="343"/>
      <c r="E67" s="344"/>
      <c r="F67" s="345" t="s">
        <v>153</v>
      </c>
      <c r="G67" s="346">
        <v>0</v>
      </c>
      <c r="H67" s="347">
        <v>0</v>
      </c>
      <c r="I67" s="348">
        <v>0</v>
      </c>
      <c r="J67" s="348">
        <v>0</v>
      </c>
      <c r="K67" s="349">
        <v>0</v>
      </c>
      <c r="L67" s="350">
        <f>SUM(G67:K67)</f>
        <v>0</v>
      </c>
      <c r="M67" s="351"/>
      <c r="N67" s="352"/>
      <c r="O67" s="353"/>
      <c r="P67" s="409"/>
      <c r="Q67" s="410"/>
      <c r="R67" s="410"/>
      <c r="S67" s="410"/>
      <c r="T67" s="410"/>
      <c r="U67" s="410"/>
      <c r="V67" s="410"/>
      <c r="W67" s="410"/>
      <c r="X67" s="410"/>
      <c r="Y67" s="410"/>
      <c r="Z67" s="411"/>
    </row>
    <row r="68" spans="1:26" ht="15.75">
      <c r="A68" s="357"/>
      <c r="B68" s="341"/>
      <c r="C68" s="342"/>
      <c r="D68" s="343"/>
      <c r="E68" s="358"/>
      <c r="F68" s="359" t="s">
        <v>154</v>
      </c>
      <c r="G68" s="360">
        <v>0</v>
      </c>
      <c r="H68" s="361">
        <v>0</v>
      </c>
      <c r="I68" s="362">
        <v>0</v>
      </c>
      <c r="J68" s="362">
        <v>0</v>
      </c>
      <c r="K68" s="363">
        <v>0</v>
      </c>
      <c r="L68" s="364">
        <f>SUM(G68:K68)</f>
        <v>0</v>
      </c>
      <c r="M68" s="351"/>
      <c r="N68" s="352"/>
      <c r="O68" s="353"/>
      <c r="P68" s="409"/>
      <c r="Q68" s="410"/>
      <c r="R68" s="410"/>
      <c r="S68" s="410"/>
      <c r="T68" s="410"/>
      <c r="U68" s="410"/>
      <c r="V68" s="410"/>
      <c r="W68" s="410"/>
      <c r="X68" s="410"/>
      <c r="Y68" s="410"/>
      <c r="Z68" s="411"/>
    </row>
    <row r="69" spans="1:26" ht="15.75" thickBot="1">
      <c r="A69" s="365"/>
      <c r="B69" s="341"/>
      <c r="C69" s="342"/>
      <c r="D69" s="366"/>
      <c r="E69" s="367"/>
      <c r="F69" s="368"/>
      <c r="G69" s="369" t="e">
        <f>G68/G67</f>
        <v>#DIV/0!</v>
      </c>
      <c r="H69" s="369" t="e">
        <f>H68/H67</f>
        <v>#DIV/0!</v>
      </c>
      <c r="I69" s="369" t="e">
        <f t="shared" ref="I69:L69" si="14">I68/I67</f>
        <v>#DIV/0!</v>
      </c>
      <c r="J69" s="369" t="e">
        <f t="shared" si="14"/>
        <v>#DIV/0!</v>
      </c>
      <c r="K69" s="370" t="e">
        <f t="shared" si="14"/>
        <v>#DIV/0!</v>
      </c>
      <c r="L69" s="371" t="e">
        <f t="shared" si="14"/>
        <v>#DIV/0!</v>
      </c>
      <c r="M69" s="372"/>
      <c r="N69" s="412"/>
      <c r="O69" s="413"/>
      <c r="P69" s="409"/>
      <c r="Q69" s="410"/>
      <c r="R69" s="410"/>
      <c r="S69" s="410"/>
      <c r="T69" s="410"/>
      <c r="U69" s="410"/>
      <c r="V69" s="410"/>
      <c r="W69" s="410"/>
      <c r="X69" s="410"/>
      <c r="Y69" s="410"/>
      <c r="Z69" s="411"/>
    </row>
    <row r="70" spans="1:26" ht="16.5" thickTop="1" thickBot="1">
      <c r="A70" s="375" t="s">
        <v>155</v>
      </c>
      <c r="B70" s="376"/>
      <c r="C70" s="377"/>
      <c r="D70" s="378"/>
      <c r="E70" s="379"/>
      <c r="F70" s="380"/>
      <c r="G70" s="421" t="e">
        <f t="shared" ref="G70:L70" si="15">G68/G67</f>
        <v>#DIV/0!</v>
      </c>
      <c r="H70" s="422" t="e">
        <f t="shared" si="15"/>
        <v>#DIV/0!</v>
      </c>
      <c r="I70" s="422" t="e">
        <f t="shared" si="15"/>
        <v>#DIV/0!</v>
      </c>
      <c r="J70" s="422" t="e">
        <f t="shared" si="15"/>
        <v>#DIV/0!</v>
      </c>
      <c r="K70" s="423" t="e">
        <f t="shared" si="15"/>
        <v>#DIV/0!</v>
      </c>
      <c r="L70" s="383" t="e">
        <f t="shared" si="15"/>
        <v>#DIV/0!</v>
      </c>
      <c r="M70" s="424">
        <f>SUM(M66:M69)</f>
        <v>0</v>
      </c>
      <c r="N70" s="385" t="s">
        <v>157</v>
      </c>
      <c r="O70" s="386"/>
      <c r="P70" s="417"/>
      <c r="Q70" s="418"/>
      <c r="R70" s="418"/>
      <c r="S70" s="418"/>
      <c r="T70" s="418"/>
      <c r="U70" s="418"/>
      <c r="V70" s="418"/>
      <c r="W70" s="418"/>
      <c r="X70" s="418"/>
      <c r="Y70" s="418"/>
      <c r="Z70" s="419"/>
    </row>
    <row r="71" spans="1:26" ht="3.75" customHeight="1" thickBot="1">
      <c r="A71" s="425"/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7"/>
    </row>
    <row r="72" spans="1:26" ht="15.75">
      <c r="A72" s="325"/>
      <c r="B72" s="326"/>
      <c r="C72" s="327"/>
      <c r="D72" s="328"/>
      <c r="E72" s="329" t="s">
        <v>152</v>
      </c>
      <c r="F72" s="330"/>
      <c r="G72" s="331"/>
      <c r="H72" s="331"/>
      <c r="I72" s="331"/>
      <c r="J72" s="331"/>
      <c r="K72" s="332"/>
      <c r="L72" s="333"/>
      <c r="M72" s="334"/>
      <c r="N72" s="335"/>
      <c r="O72" s="336"/>
      <c r="P72" s="406"/>
      <c r="Q72" s="407"/>
      <c r="R72" s="407"/>
      <c r="S72" s="407"/>
      <c r="T72" s="407"/>
      <c r="U72" s="407"/>
      <c r="V72" s="407"/>
      <c r="W72" s="407"/>
      <c r="X72" s="407"/>
      <c r="Y72" s="407"/>
      <c r="Z72" s="408"/>
    </row>
    <row r="73" spans="1:26" ht="15.75">
      <c r="A73" s="340"/>
      <c r="B73" s="341"/>
      <c r="C73" s="342"/>
      <c r="D73" s="343"/>
      <c r="E73" s="344"/>
      <c r="F73" s="345" t="s">
        <v>153</v>
      </c>
      <c r="G73" s="346">
        <v>0</v>
      </c>
      <c r="H73" s="347">
        <v>0</v>
      </c>
      <c r="I73" s="348">
        <v>0</v>
      </c>
      <c r="J73" s="348">
        <v>0</v>
      </c>
      <c r="K73" s="349">
        <v>0</v>
      </c>
      <c r="L73" s="350">
        <f>SUM(G73:K73)</f>
        <v>0</v>
      </c>
      <c r="M73" s="351"/>
      <c r="N73" s="352"/>
      <c r="O73" s="353"/>
      <c r="P73" s="409"/>
      <c r="Q73" s="410"/>
      <c r="R73" s="410"/>
      <c r="S73" s="410"/>
      <c r="T73" s="410"/>
      <c r="U73" s="410"/>
      <c r="V73" s="410"/>
      <c r="W73" s="410"/>
      <c r="X73" s="410"/>
      <c r="Y73" s="410"/>
      <c r="Z73" s="411"/>
    </row>
    <row r="74" spans="1:26" ht="15.75">
      <c r="A74" s="357"/>
      <c r="B74" s="341"/>
      <c r="C74" s="342"/>
      <c r="D74" s="343"/>
      <c r="E74" s="358"/>
      <c r="F74" s="359" t="s">
        <v>154</v>
      </c>
      <c r="G74" s="360">
        <v>0</v>
      </c>
      <c r="H74" s="361">
        <v>0</v>
      </c>
      <c r="I74" s="362">
        <v>0</v>
      </c>
      <c r="J74" s="362">
        <v>0</v>
      </c>
      <c r="K74" s="363">
        <v>0</v>
      </c>
      <c r="L74" s="364">
        <f>SUM(G74:K74)</f>
        <v>0</v>
      </c>
      <c r="M74" s="351"/>
      <c r="N74" s="352"/>
      <c r="O74" s="353"/>
      <c r="P74" s="409"/>
      <c r="Q74" s="410"/>
      <c r="R74" s="410"/>
      <c r="S74" s="410"/>
      <c r="T74" s="410"/>
      <c r="U74" s="410"/>
      <c r="V74" s="410"/>
      <c r="W74" s="410"/>
      <c r="X74" s="410"/>
      <c r="Y74" s="410"/>
      <c r="Z74" s="411"/>
    </row>
    <row r="75" spans="1:26" ht="15.75" thickBot="1">
      <c r="A75" s="365"/>
      <c r="B75" s="341"/>
      <c r="C75" s="342"/>
      <c r="D75" s="366"/>
      <c r="E75" s="367"/>
      <c r="F75" s="368"/>
      <c r="G75" s="369" t="e">
        <f>G74/G73</f>
        <v>#DIV/0!</v>
      </c>
      <c r="H75" s="369" t="e">
        <f>H74/H73</f>
        <v>#DIV/0!</v>
      </c>
      <c r="I75" s="369" t="e">
        <f t="shared" ref="I75:L75" si="16">I74/I73</f>
        <v>#DIV/0!</v>
      </c>
      <c r="J75" s="369" t="e">
        <f t="shared" si="16"/>
        <v>#DIV/0!</v>
      </c>
      <c r="K75" s="370" t="e">
        <f t="shared" si="16"/>
        <v>#DIV/0!</v>
      </c>
      <c r="L75" s="371" t="e">
        <f t="shared" si="16"/>
        <v>#DIV/0!</v>
      </c>
      <c r="M75" s="372"/>
      <c r="N75" s="412"/>
      <c r="O75" s="413"/>
      <c r="P75" s="409"/>
      <c r="Q75" s="410"/>
      <c r="R75" s="410"/>
      <c r="S75" s="410"/>
      <c r="T75" s="410"/>
      <c r="U75" s="410"/>
      <c r="V75" s="410"/>
      <c r="W75" s="410"/>
      <c r="X75" s="410"/>
      <c r="Y75" s="410"/>
      <c r="Z75" s="411"/>
    </row>
    <row r="76" spans="1:26" ht="16.5" thickTop="1" thickBot="1">
      <c r="A76" s="375" t="s">
        <v>155</v>
      </c>
      <c r="B76" s="376"/>
      <c r="C76" s="377"/>
      <c r="D76" s="378"/>
      <c r="E76" s="379"/>
      <c r="F76" s="380"/>
      <c r="G76" s="421" t="e">
        <f t="shared" ref="G76:L76" si="17">G74/G73</f>
        <v>#DIV/0!</v>
      </c>
      <c r="H76" s="422" t="e">
        <f t="shared" si="17"/>
        <v>#DIV/0!</v>
      </c>
      <c r="I76" s="422" t="e">
        <f t="shared" si="17"/>
        <v>#DIV/0!</v>
      </c>
      <c r="J76" s="422" t="e">
        <f t="shared" si="17"/>
        <v>#DIV/0!</v>
      </c>
      <c r="K76" s="423" t="e">
        <f t="shared" si="17"/>
        <v>#DIV/0!</v>
      </c>
      <c r="L76" s="383" t="e">
        <f t="shared" si="17"/>
        <v>#DIV/0!</v>
      </c>
      <c r="M76" s="424">
        <f>SUM(M72:M75)</f>
        <v>0</v>
      </c>
      <c r="N76" s="385" t="s">
        <v>157</v>
      </c>
      <c r="O76" s="386"/>
      <c r="P76" s="417"/>
      <c r="Q76" s="418"/>
      <c r="R76" s="418"/>
      <c r="S76" s="418"/>
      <c r="T76" s="418"/>
      <c r="U76" s="418"/>
      <c r="V76" s="418"/>
      <c r="W76" s="418"/>
      <c r="X76" s="418"/>
      <c r="Y76" s="418"/>
      <c r="Z76" s="419"/>
    </row>
    <row r="77" spans="1:26" ht="3.75" customHeight="1" thickBot="1">
      <c r="A77" s="42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8"/>
      <c r="N77" s="429"/>
      <c r="O77" s="428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</row>
    <row r="78" spans="1:26" ht="15.75">
      <c r="A78" s="325"/>
      <c r="B78" s="326"/>
      <c r="C78" s="327"/>
      <c r="D78" s="328"/>
      <c r="E78" s="329" t="s">
        <v>152</v>
      </c>
      <c r="F78" s="330"/>
      <c r="G78" s="331"/>
      <c r="H78" s="331"/>
      <c r="I78" s="331"/>
      <c r="J78" s="331"/>
      <c r="K78" s="332"/>
      <c r="L78" s="333"/>
      <c r="M78" s="334"/>
      <c r="N78" s="335"/>
      <c r="O78" s="336"/>
      <c r="P78" s="406"/>
      <c r="Q78" s="407"/>
      <c r="R78" s="407"/>
      <c r="S78" s="407"/>
      <c r="T78" s="407"/>
      <c r="U78" s="407"/>
      <c r="V78" s="407"/>
      <c r="W78" s="407"/>
      <c r="X78" s="407"/>
      <c r="Y78" s="407"/>
      <c r="Z78" s="408"/>
    </row>
    <row r="79" spans="1:26" ht="15.75">
      <c r="A79" s="340"/>
      <c r="B79" s="341"/>
      <c r="C79" s="342"/>
      <c r="D79" s="343"/>
      <c r="E79" s="344"/>
      <c r="F79" s="345" t="s">
        <v>153</v>
      </c>
      <c r="G79" s="346">
        <v>0</v>
      </c>
      <c r="H79" s="347">
        <v>0</v>
      </c>
      <c r="I79" s="348">
        <v>0</v>
      </c>
      <c r="J79" s="348">
        <v>0</v>
      </c>
      <c r="K79" s="349">
        <v>0</v>
      </c>
      <c r="L79" s="350">
        <f>SUM(G79:K79)</f>
        <v>0</v>
      </c>
      <c r="M79" s="351"/>
      <c r="N79" s="352"/>
      <c r="O79" s="353"/>
      <c r="P79" s="409"/>
      <c r="Q79" s="410"/>
      <c r="R79" s="410"/>
      <c r="S79" s="410"/>
      <c r="T79" s="410"/>
      <c r="U79" s="410"/>
      <c r="V79" s="410"/>
      <c r="W79" s="410"/>
      <c r="X79" s="410"/>
      <c r="Y79" s="410"/>
      <c r="Z79" s="411"/>
    </row>
    <row r="80" spans="1:26" ht="15.75">
      <c r="A80" s="357"/>
      <c r="B80" s="341"/>
      <c r="C80" s="342"/>
      <c r="D80" s="343"/>
      <c r="E80" s="358"/>
      <c r="F80" s="359" t="s">
        <v>154</v>
      </c>
      <c r="G80" s="360">
        <v>0</v>
      </c>
      <c r="H80" s="361">
        <v>0</v>
      </c>
      <c r="I80" s="362">
        <v>0</v>
      </c>
      <c r="J80" s="362">
        <v>0</v>
      </c>
      <c r="K80" s="363">
        <v>0</v>
      </c>
      <c r="L80" s="364">
        <f>SUM(G80:K80)</f>
        <v>0</v>
      </c>
      <c r="M80" s="351"/>
      <c r="N80" s="352"/>
      <c r="O80" s="353"/>
      <c r="P80" s="409"/>
      <c r="Q80" s="410"/>
      <c r="R80" s="410"/>
      <c r="S80" s="410"/>
      <c r="T80" s="410"/>
      <c r="U80" s="410"/>
      <c r="V80" s="410"/>
      <c r="W80" s="410"/>
      <c r="X80" s="410"/>
      <c r="Y80" s="410"/>
      <c r="Z80" s="411"/>
    </row>
    <row r="81" spans="1:26" ht="15.75" thickBot="1">
      <c r="A81" s="365"/>
      <c r="B81" s="341"/>
      <c r="C81" s="342"/>
      <c r="D81" s="366"/>
      <c r="E81" s="367"/>
      <c r="F81" s="368"/>
      <c r="G81" s="369" t="e">
        <f>G80/G79</f>
        <v>#DIV/0!</v>
      </c>
      <c r="H81" s="369" t="e">
        <f>H80/H79</f>
        <v>#DIV/0!</v>
      </c>
      <c r="I81" s="369" t="e">
        <f t="shared" ref="I81:L81" si="18">I80/I79</f>
        <v>#DIV/0!</v>
      </c>
      <c r="J81" s="369" t="e">
        <f t="shared" si="18"/>
        <v>#DIV/0!</v>
      </c>
      <c r="K81" s="370" t="e">
        <f t="shared" si="18"/>
        <v>#DIV/0!</v>
      </c>
      <c r="L81" s="371" t="e">
        <f t="shared" si="18"/>
        <v>#DIV/0!</v>
      </c>
      <c r="M81" s="372"/>
      <c r="N81" s="412"/>
      <c r="O81" s="413"/>
      <c r="P81" s="409"/>
      <c r="Q81" s="410"/>
      <c r="R81" s="410"/>
      <c r="S81" s="410"/>
      <c r="T81" s="410"/>
      <c r="U81" s="410"/>
      <c r="V81" s="410"/>
      <c r="W81" s="410"/>
      <c r="X81" s="410"/>
      <c r="Y81" s="410"/>
      <c r="Z81" s="411"/>
    </row>
    <row r="82" spans="1:26" ht="16.5" thickTop="1" thickBot="1">
      <c r="A82" s="375" t="s">
        <v>155</v>
      </c>
      <c r="B82" s="376"/>
      <c r="C82" s="377"/>
      <c r="D82" s="378"/>
      <c r="E82" s="379"/>
      <c r="F82" s="380"/>
      <c r="G82" s="421" t="e">
        <f t="shared" ref="G82:L82" si="19">G80/G79</f>
        <v>#DIV/0!</v>
      </c>
      <c r="H82" s="422" t="e">
        <f t="shared" si="19"/>
        <v>#DIV/0!</v>
      </c>
      <c r="I82" s="422" t="e">
        <f t="shared" si="19"/>
        <v>#DIV/0!</v>
      </c>
      <c r="J82" s="422" t="e">
        <f t="shared" si="19"/>
        <v>#DIV/0!</v>
      </c>
      <c r="K82" s="423" t="e">
        <f t="shared" si="19"/>
        <v>#DIV/0!</v>
      </c>
      <c r="L82" s="383" t="e">
        <f t="shared" si="19"/>
        <v>#DIV/0!</v>
      </c>
      <c r="M82" s="424">
        <f>SUM(M78:M81)</f>
        <v>0</v>
      </c>
      <c r="N82" s="385" t="s">
        <v>157</v>
      </c>
      <c r="O82" s="386"/>
      <c r="P82" s="417"/>
      <c r="Q82" s="418"/>
      <c r="R82" s="418"/>
      <c r="S82" s="418"/>
      <c r="T82" s="418"/>
      <c r="U82" s="418"/>
      <c r="V82" s="418"/>
      <c r="W82" s="418"/>
      <c r="X82" s="418"/>
      <c r="Y82" s="418"/>
      <c r="Z82" s="419"/>
    </row>
    <row r="83" spans="1:26" ht="3.75" customHeight="1" thickBot="1">
      <c r="A83" s="428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8"/>
      <c r="N83" s="429"/>
      <c r="O83" s="428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</row>
    <row r="84" spans="1:26" ht="15.75">
      <c r="A84" s="325"/>
      <c r="B84" s="326"/>
      <c r="C84" s="327"/>
      <c r="D84" s="328"/>
      <c r="E84" s="329" t="s">
        <v>152</v>
      </c>
      <c r="F84" s="330"/>
      <c r="G84" s="331"/>
      <c r="H84" s="331"/>
      <c r="I84" s="331"/>
      <c r="J84" s="331"/>
      <c r="K84" s="332"/>
      <c r="L84" s="333"/>
      <c r="M84" s="334"/>
      <c r="N84" s="335"/>
      <c r="O84" s="336"/>
      <c r="P84" s="406"/>
      <c r="Q84" s="407"/>
      <c r="R84" s="407"/>
      <c r="S84" s="407"/>
      <c r="T84" s="407"/>
      <c r="U84" s="407"/>
      <c r="V84" s="407"/>
      <c r="W84" s="407"/>
      <c r="X84" s="407"/>
      <c r="Y84" s="407"/>
      <c r="Z84" s="408"/>
    </row>
    <row r="85" spans="1:26" ht="15.75">
      <c r="A85" s="340"/>
      <c r="B85" s="341"/>
      <c r="C85" s="342"/>
      <c r="D85" s="343"/>
      <c r="E85" s="344"/>
      <c r="F85" s="345" t="s">
        <v>153</v>
      </c>
      <c r="G85" s="346">
        <v>0</v>
      </c>
      <c r="H85" s="347">
        <v>0</v>
      </c>
      <c r="I85" s="348">
        <v>0</v>
      </c>
      <c r="J85" s="348">
        <v>0</v>
      </c>
      <c r="K85" s="349">
        <v>0</v>
      </c>
      <c r="L85" s="350">
        <f>SUM(G85:K85)</f>
        <v>0</v>
      </c>
      <c r="M85" s="351"/>
      <c r="N85" s="352"/>
      <c r="O85" s="353"/>
      <c r="P85" s="409"/>
      <c r="Q85" s="410"/>
      <c r="R85" s="410"/>
      <c r="S85" s="410"/>
      <c r="T85" s="410"/>
      <c r="U85" s="410"/>
      <c r="V85" s="410"/>
      <c r="W85" s="410"/>
      <c r="X85" s="410"/>
      <c r="Y85" s="410"/>
      <c r="Z85" s="411"/>
    </row>
    <row r="86" spans="1:26" ht="15.75">
      <c r="A86" s="357"/>
      <c r="B86" s="341"/>
      <c r="C86" s="342"/>
      <c r="D86" s="343"/>
      <c r="E86" s="358"/>
      <c r="F86" s="359" t="s">
        <v>154</v>
      </c>
      <c r="G86" s="360">
        <v>0</v>
      </c>
      <c r="H86" s="361">
        <v>0</v>
      </c>
      <c r="I86" s="362">
        <v>0</v>
      </c>
      <c r="J86" s="362">
        <v>0</v>
      </c>
      <c r="K86" s="363">
        <v>0</v>
      </c>
      <c r="L86" s="364">
        <f>SUM(G86:K86)</f>
        <v>0</v>
      </c>
      <c r="M86" s="351"/>
      <c r="N86" s="352"/>
      <c r="O86" s="353"/>
      <c r="P86" s="409"/>
      <c r="Q86" s="410"/>
      <c r="R86" s="410"/>
      <c r="S86" s="410"/>
      <c r="T86" s="410"/>
      <c r="U86" s="410"/>
      <c r="V86" s="410"/>
      <c r="W86" s="410"/>
      <c r="X86" s="410"/>
      <c r="Y86" s="410"/>
      <c r="Z86" s="411"/>
    </row>
    <row r="87" spans="1:26" ht="15.75" thickBot="1">
      <c r="A87" s="365"/>
      <c r="B87" s="341"/>
      <c r="C87" s="342"/>
      <c r="D87" s="366"/>
      <c r="E87" s="367"/>
      <c r="F87" s="368"/>
      <c r="G87" s="369" t="e">
        <f>G86/G85</f>
        <v>#DIV/0!</v>
      </c>
      <c r="H87" s="369" t="e">
        <f>H86/H85</f>
        <v>#DIV/0!</v>
      </c>
      <c r="I87" s="369" t="e">
        <f t="shared" ref="I87:L87" si="20">I86/I85</f>
        <v>#DIV/0!</v>
      </c>
      <c r="J87" s="369" t="e">
        <f t="shared" si="20"/>
        <v>#DIV/0!</v>
      </c>
      <c r="K87" s="370" t="e">
        <f t="shared" si="20"/>
        <v>#DIV/0!</v>
      </c>
      <c r="L87" s="371" t="e">
        <f t="shared" si="20"/>
        <v>#DIV/0!</v>
      </c>
      <c r="M87" s="372"/>
      <c r="N87" s="412"/>
      <c r="O87" s="413"/>
      <c r="P87" s="409"/>
      <c r="Q87" s="410"/>
      <c r="R87" s="410"/>
      <c r="S87" s="410"/>
      <c r="T87" s="410"/>
      <c r="U87" s="410"/>
      <c r="V87" s="410"/>
      <c r="W87" s="410"/>
      <c r="X87" s="410"/>
      <c r="Y87" s="410"/>
      <c r="Z87" s="411"/>
    </row>
    <row r="88" spans="1:26" ht="16.5" thickTop="1" thickBot="1">
      <c r="A88" s="375" t="s">
        <v>155</v>
      </c>
      <c r="B88" s="376"/>
      <c r="C88" s="377"/>
      <c r="D88" s="378"/>
      <c r="E88" s="379"/>
      <c r="F88" s="380"/>
      <c r="G88" s="421" t="e">
        <f t="shared" ref="G88:L88" si="21">G86/G85</f>
        <v>#DIV/0!</v>
      </c>
      <c r="H88" s="422" t="e">
        <f t="shared" si="21"/>
        <v>#DIV/0!</v>
      </c>
      <c r="I88" s="422" t="e">
        <f t="shared" si="21"/>
        <v>#DIV/0!</v>
      </c>
      <c r="J88" s="422" t="e">
        <f t="shared" si="21"/>
        <v>#DIV/0!</v>
      </c>
      <c r="K88" s="423" t="e">
        <f t="shared" si="21"/>
        <v>#DIV/0!</v>
      </c>
      <c r="L88" s="430" t="e">
        <f t="shared" si="21"/>
        <v>#DIV/0!</v>
      </c>
      <c r="M88" s="424">
        <f>SUM(M84:M87)</f>
        <v>0</v>
      </c>
      <c r="N88" s="385" t="s">
        <v>157</v>
      </c>
      <c r="O88" s="386"/>
      <c r="P88" s="417"/>
      <c r="Q88" s="418"/>
      <c r="R88" s="418"/>
      <c r="S88" s="418"/>
      <c r="T88" s="418"/>
      <c r="U88" s="418"/>
      <c r="V88" s="418"/>
      <c r="W88" s="418"/>
      <c r="X88" s="418"/>
      <c r="Y88" s="418"/>
      <c r="Z88" s="419"/>
    </row>
    <row r="89" spans="1:26" ht="16.5" thickBot="1">
      <c r="A89" s="431" t="s">
        <v>130</v>
      </c>
      <c r="B89" s="475" t="s">
        <v>131</v>
      </c>
      <c r="C89" s="476"/>
      <c r="D89" s="476"/>
      <c r="E89" s="477" t="s">
        <v>184</v>
      </c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8"/>
    </row>
    <row r="90" spans="1:26" ht="15.75" thickTop="1">
      <c r="A90" s="255" t="s">
        <v>133</v>
      </c>
      <c r="B90" s="256"/>
      <c r="C90" s="257"/>
      <c r="D90" s="258"/>
      <c r="E90" s="479" t="s">
        <v>171</v>
      </c>
      <c r="F90" s="480"/>
      <c r="G90" s="261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3"/>
    </row>
    <row r="91" spans="1:26">
      <c r="A91" s="255" t="s">
        <v>136</v>
      </c>
      <c r="B91" s="264"/>
      <c r="C91" s="265"/>
      <c r="D91" s="266"/>
      <c r="E91" s="481"/>
      <c r="F91" s="482"/>
      <c r="G91" s="269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1"/>
    </row>
    <row r="92" spans="1:26" ht="15.75" thickBot="1">
      <c r="A92" s="255" t="s">
        <v>137</v>
      </c>
      <c r="B92" s="264"/>
      <c r="C92" s="265"/>
      <c r="D92" s="266"/>
      <c r="E92" s="483"/>
      <c r="F92" s="484"/>
      <c r="G92" s="274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6"/>
    </row>
    <row r="93" spans="1:26" ht="19.5" thickTop="1">
      <c r="A93" s="255" t="s">
        <v>138</v>
      </c>
      <c r="B93" s="264"/>
      <c r="C93" s="265"/>
      <c r="D93" s="266"/>
      <c r="E93" s="277"/>
      <c r="F93" s="278"/>
      <c r="G93" s="279" t="s">
        <v>139</v>
      </c>
      <c r="H93" s="280"/>
      <c r="I93" s="280"/>
      <c r="J93" s="280"/>
      <c r="K93" s="281"/>
      <c r="L93" s="282" t="s">
        <v>140</v>
      </c>
      <c r="M93" s="283" t="s">
        <v>141</v>
      </c>
      <c r="N93" s="284" t="s">
        <v>142</v>
      </c>
      <c r="O93" s="285" t="s">
        <v>143</v>
      </c>
      <c r="P93" s="286" t="s">
        <v>144</v>
      </c>
      <c r="Q93" s="287"/>
      <c r="R93" s="287"/>
      <c r="S93" s="287"/>
      <c r="T93" s="287"/>
      <c r="U93" s="287"/>
      <c r="V93" s="287"/>
      <c r="W93" s="287"/>
      <c r="X93" s="287"/>
      <c r="Y93" s="287"/>
      <c r="Z93" s="288"/>
    </row>
    <row r="94" spans="1:26">
      <c r="A94" s="255" t="s">
        <v>145</v>
      </c>
      <c r="B94" s="264"/>
      <c r="C94" s="265"/>
      <c r="D94" s="266"/>
      <c r="E94" s="289" t="s">
        <v>146</v>
      </c>
      <c r="F94" s="290"/>
      <c r="G94" s="291">
        <v>1</v>
      </c>
      <c r="H94" s="292">
        <v>2</v>
      </c>
      <c r="I94" s="292">
        <v>3</v>
      </c>
      <c r="J94" s="292">
        <v>4</v>
      </c>
      <c r="K94" s="293">
        <v>5</v>
      </c>
      <c r="L94" s="294"/>
      <c r="M94" s="295"/>
      <c r="N94" s="296"/>
      <c r="O94" s="297"/>
      <c r="P94" s="298"/>
      <c r="Q94" s="299"/>
      <c r="R94" s="299"/>
      <c r="S94" s="299"/>
      <c r="T94" s="299"/>
      <c r="U94" s="299"/>
      <c r="V94" s="299"/>
      <c r="W94" s="299"/>
      <c r="X94" s="299"/>
      <c r="Y94" s="299"/>
      <c r="Z94" s="300"/>
    </row>
    <row r="95" spans="1:26" ht="15.75" thickBot="1">
      <c r="A95" s="301" t="s">
        <v>147</v>
      </c>
      <c r="B95" s="302"/>
      <c r="C95" s="303"/>
      <c r="D95" s="304"/>
      <c r="E95" s="305" t="s">
        <v>148</v>
      </c>
      <c r="F95" s="306"/>
      <c r="G95" s="307">
        <v>2017</v>
      </c>
      <c r="H95" s="307">
        <v>2018</v>
      </c>
      <c r="I95" s="308">
        <v>2019</v>
      </c>
      <c r="J95" s="307">
        <v>2020</v>
      </c>
      <c r="K95" s="308">
        <v>2021</v>
      </c>
      <c r="L95" s="309"/>
      <c r="M95" s="310"/>
      <c r="N95" s="311"/>
      <c r="O95" s="312"/>
      <c r="P95" s="298"/>
      <c r="Q95" s="299"/>
      <c r="R95" s="299"/>
      <c r="S95" s="299"/>
      <c r="T95" s="299"/>
      <c r="U95" s="299"/>
      <c r="V95" s="299"/>
      <c r="W95" s="299"/>
      <c r="X95" s="299"/>
      <c r="Y95" s="299"/>
      <c r="Z95" s="300"/>
    </row>
    <row r="96" spans="1:26" ht="16.5" thickTop="1" thickBot="1">
      <c r="A96" s="313" t="s">
        <v>149</v>
      </c>
      <c r="B96" s="314" t="s">
        <v>150</v>
      </c>
      <c r="C96" s="315"/>
      <c r="D96" s="315"/>
      <c r="E96" s="315"/>
      <c r="F96" s="316"/>
      <c r="G96" s="317"/>
      <c r="H96" s="317"/>
      <c r="I96" s="317"/>
      <c r="J96" s="317"/>
      <c r="K96" s="317"/>
      <c r="L96" s="318"/>
      <c r="M96" s="319">
        <f>M21+M27+M33+M39</f>
        <v>0</v>
      </c>
      <c r="N96" s="320"/>
      <c r="O96" s="321"/>
      <c r="P96" s="322"/>
      <c r="Q96" s="323"/>
      <c r="R96" s="323"/>
      <c r="S96" s="323"/>
      <c r="T96" s="323"/>
      <c r="U96" s="323"/>
      <c r="V96" s="323"/>
      <c r="W96" s="323"/>
      <c r="X96" s="323"/>
      <c r="Y96" s="323"/>
      <c r="Z96" s="324"/>
    </row>
    <row r="97" spans="1:26" ht="15.75">
      <c r="A97" s="325"/>
      <c r="B97" s="326"/>
      <c r="C97" s="327"/>
      <c r="D97" s="328"/>
      <c r="E97" s="329" t="s">
        <v>152</v>
      </c>
      <c r="F97" s="330"/>
      <c r="G97" s="331"/>
      <c r="H97" s="331"/>
      <c r="I97" s="331"/>
      <c r="J97" s="331"/>
      <c r="K97" s="332"/>
      <c r="L97" s="333"/>
      <c r="M97" s="334"/>
      <c r="N97" s="335"/>
      <c r="O97" s="336"/>
      <c r="P97" s="337"/>
      <c r="Q97" s="338"/>
      <c r="R97" s="338"/>
      <c r="S97" s="338"/>
      <c r="T97" s="338"/>
      <c r="U97" s="338"/>
      <c r="V97" s="338"/>
      <c r="W97" s="338"/>
      <c r="X97" s="338"/>
      <c r="Y97" s="338"/>
      <c r="Z97" s="339"/>
    </row>
    <row r="98" spans="1:26" ht="15.75">
      <c r="A98" s="340"/>
      <c r="B98" s="341"/>
      <c r="C98" s="342"/>
      <c r="D98" s="343"/>
      <c r="E98" s="344"/>
      <c r="F98" s="345" t="s">
        <v>153</v>
      </c>
      <c r="G98" s="346">
        <v>0</v>
      </c>
      <c r="H98" s="347">
        <v>0</v>
      </c>
      <c r="I98" s="348">
        <v>0</v>
      </c>
      <c r="J98" s="348">
        <v>0</v>
      </c>
      <c r="K98" s="349">
        <v>0</v>
      </c>
      <c r="L98" s="350">
        <f>SUM(G98:K98)</f>
        <v>0</v>
      </c>
      <c r="M98" s="351"/>
      <c r="N98" s="352"/>
      <c r="O98" s="353"/>
      <c r="P98" s="354"/>
      <c r="Q98" s="355"/>
      <c r="R98" s="355"/>
      <c r="S98" s="355"/>
      <c r="T98" s="355"/>
      <c r="U98" s="355"/>
      <c r="V98" s="355"/>
      <c r="W98" s="355"/>
      <c r="X98" s="355"/>
      <c r="Y98" s="355"/>
      <c r="Z98" s="356"/>
    </row>
    <row r="99" spans="1:26" ht="15.75">
      <c r="A99" s="357"/>
      <c r="B99" s="341"/>
      <c r="C99" s="342"/>
      <c r="D99" s="343"/>
      <c r="E99" s="358"/>
      <c r="F99" s="359" t="s">
        <v>154</v>
      </c>
      <c r="G99" s="360">
        <v>0</v>
      </c>
      <c r="H99" s="361">
        <v>0</v>
      </c>
      <c r="I99" s="362">
        <v>0</v>
      </c>
      <c r="J99" s="362">
        <v>0</v>
      </c>
      <c r="K99" s="363">
        <v>0</v>
      </c>
      <c r="L99" s="364">
        <f>SUM(G99:K99)</f>
        <v>0</v>
      </c>
      <c r="M99" s="351"/>
      <c r="N99" s="352"/>
      <c r="O99" s="353"/>
      <c r="P99" s="354"/>
      <c r="Q99" s="355"/>
      <c r="R99" s="355"/>
      <c r="S99" s="355"/>
      <c r="T99" s="355"/>
      <c r="U99" s="355"/>
      <c r="V99" s="355"/>
      <c r="W99" s="355"/>
      <c r="X99" s="355"/>
      <c r="Y99" s="355"/>
      <c r="Z99" s="356"/>
    </row>
    <row r="100" spans="1:26" ht="15.75" thickBot="1">
      <c r="A100" s="365"/>
      <c r="B100" s="341"/>
      <c r="C100" s="342"/>
      <c r="D100" s="366"/>
      <c r="E100" s="367"/>
      <c r="F100" s="368"/>
      <c r="G100" s="369" t="e">
        <f>G99/G98</f>
        <v>#DIV/0!</v>
      </c>
      <c r="H100" s="369" t="e">
        <f>H99/H98</f>
        <v>#DIV/0!</v>
      </c>
      <c r="I100" s="369" t="e">
        <f t="shared" ref="I100:L100" si="22">I99/I98</f>
        <v>#DIV/0!</v>
      </c>
      <c r="J100" s="369" t="e">
        <f t="shared" si="22"/>
        <v>#DIV/0!</v>
      </c>
      <c r="K100" s="370" t="e">
        <f t="shared" si="22"/>
        <v>#DIV/0!</v>
      </c>
      <c r="L100" s="371" t="e">
        <f t="shared" si="22"/>
        <v>#DIV/0!</v>
      </c>
      <c r="M100" s="372"/>
      <c r="N100" s="373"/>
      <c r="O100" s="374"/>
      <c r="P100" s="354"/>
      <c r="Q100" s="355"/>
      <c r="R100" s="355"/>
      <c r="S100" s="355"/>
      <c r="T100" s="355"/>
      <c r="U100" s="355"/>
      <c r="V100" s="355"/>
      <c r="W100" s="355"/>
      <c r="X100" s="355"/>
      <c r="Y100" s="355"/>
      <c r="Z100" s="356"/>
    </row>
    <row r="101" spans="1:26" ht="16.5" thickTop="1" thickBot="1">
      <c r="A101" s="375" t="s">
        <v>155</v>
      </c>
      <c r="B101" s="376"/>
      <c r="C101" s="377"/>
      <c r="D101" s="378"/>
      <c r="E101" s="379"/>
      <c r="F101" s="380"/>
      <c r="G101" s="381" t="e">
        <f t="shared" ref="G101:L101" si="23">G99/G98</f>
        <v>#DIV/0!</v>
      </c>
      <c r="H101" s="381" t="e">
        <f t="shared" si="23"/>
        <v>#DIV/0!</v>
      </c>
      <c r="I101" s="381" t="e">
        <f t="shared" si="23"/>
        <v>#DIV/0!</v>
      </c>
      <c r="J101" s="381" t="e">
        <f t="shared" si="23"/>
        <v>#DIV/0!</v>
      </c>
      <c r="K101" s="382" t="e">
        <f t="shared" si="23"/>
        <v>#DIV/0!</v>
      </c>
      <c r="L101" s="383" t="e">
        <f t="shared" si="23"/>
        <v>#DIV/0!</v>
      </c>
      <c r="M101" s="384">
        <f>SUM(M97:M100)</f>
        <v>0</v>
      </c>
      <c r="N101" s="385" t="s">
        <v>157</v>
      </c>
      <c r="O101" s="386"/>
      <c r="P101" s="387"/>
      <c r="Q101" s="388"/>
      <c r="R101" s="388"/>
      <c r="S101" s="388"/>
      <c r="T101" s="388"/>
      <c r="U101" s="388"/>
      <c r="V101" s="388"/>
      <c r="W101" s="388"/>
      <c r="X101" s="388"/>
      <c r="Y101" s="388"/>
      <c r="Z101" s="389"/>
    </row>
    <row r="102" spans="1:26" ht="3.75" customHeight="1" thickBot="1">
      <c r="A102" s="390"/>
      <c r="B102" s="391"/>
      <c r="C102" s="391"/>
      <c r="D102" s="392"/>
      <c r="E102" s="392"/>
      <c r="F102" s="393"/>
      <c r="G102" s="394"/>
      <c r="H102" s="394"/>
      <c r="I102" s="394"/>
      <c r="J102" s="394"/>
      <c r="K102" s="394"/>
      <c r="L102" s="395"/>
      <c r="M102" s="396"/>
      <c r="N102" s="397"/>
      <c r="O102" s="398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400"/>
    </row>
    <row r="103" spans="1:26" ht="15.75">
      <c r="A103" s="325"/>
      <c r="B103" s="326"/>
      <c r="C103" s="327"/>
      <c r="D103" s="328"/>
      <c r="E103" s="329" t="s">
        <v>152</v>
      </c>
      <c r="F103" s="330"/>
      <c r="G103" s="401"/>
      <c r="H103" s="401"/>
      <c r="I103" s="401"/>
      <c r="J103" s="401"/>
      <c r="K103" s="402"/>
      <c r="L103" s="333"/>
      <c r="M103" s="403"/>
      <c r="N103" s="404"/>
      <c r="O103" s="405"/>
      <c r="P103" s="406"/>
      <c r="Q103" s="407"/>
      <c r="R103" s="407"/>
      <c r="S103" s="407"/>
      <c r="T103" s="407"/>
      <c r="U103" s="407"/>
      <c r="V103" s="407"/>
      <c r="W103" s="407"/>
      <c r="X103" s="407"/>
      <c r="Y103" s="407"/>
      <c r="Z103" s="408"/>
    </row>
    <row r="104" spans="1:26" ht="15.75">
      <c r="A104" s="340"/>
      <c r="B104" s="341"/>
      <c r="C104" s="342"/>
      <c r="D104" s="343"/>
      <c r="E104" s="344"/>
      <c r="F104" s="345" t="s">
        <v>153</v>
      </c>
      <c r="G104" s="346">
        <v>0</v>
      </c>
      <c r="H104" s="347">
        <v>0</v>
      </c>
      <c r="I104" s="348">
        <v>0</v>
      </c>
      <c r="J104" s="348">
        <v>0</v>
      </c>
      <c r="K104" s="349">
        <v>0</v>
      </c>
      <c r="L104" s="350">
        <f>SUM(G104:K104)</f>
        <v>0</v>
      </c>
      <c r="M104" s="351"/>
      <c r="N104" s="352"/>
      <c r="O104" s="353"/>
      <c r="P104" s="409"/>
      <c r="Q104" s="410"/>
      <c r="R104" s="410"/>
      <c r="S104" s="410"/>
      <c r="T104" s="410"/>
      <c r="U104" s="410"/>
      <c r="V104" s="410"/>
      <c r="W104" s="410"/>
      <c r="X104" s="410"/>
      <c r="Y104" s="410"/>
      <c r="Z104" s="411"/>
    </row>
    <row r="105" spans="1:26" ht="15.75">
      <c r="A105" s="357"/>
      <c r="B105" s="341"/>
      <c r="C105" s="342"/>
      <c r="D105" s="343"/>
      <c r="E105" s="358"/>
      <c r="F105" s="359" t="s">
        <v>154</v>
      </c>
      <c r="G105" s="360">
        <v>0</v>
      </c>
      <c r="H105" s="361">
        <v>0</v>
      </c>
      <c r="I105" s="362">
        <v>0</v>
      </c>
      <c r="J105" s="362">
        <v>0</v>
      </c>
      <c r="K105" s="363">
        <v>0</v>
      </c>
      <c r="L105" s="364">
        <f>SUM(G105:K105)</f>
        <v>0</v>
      </c>
      <c r="M105" s="351"/>
      <c r="N105" s="352"/>
      <c r="O105" s="353"/>
      <c r="P105" s="409"/>
      <c r="Q105" s="410"/>
      <c r="R105" s="410"/>
      <c r="S105" s="410"/>
      <c r="T105" s="410"/>
      <c r="U105" s="410"/>
      <c r="V105" s="410"/>
      <c r="W105" s="410"/>
      <c r="X105" s="410"/>
      <c r="Y105" s="410"/>
      <c r="Z105" s="411"/>
    </row>
    <row r="106" spans="1:26" ht="15.75" thickBot="1">
      <c r="A106" s="365"/>
      <c r="B106" s="432"/>
      <c r="C106" s="433"/>
      <c r="D106" s="366"/>
      <c r="E106" s="367"/>
      <c r="F106" s="368"/>
      <c r="G106" s="369" t="e">
        <f>G105/G104</f>
        <v>#DIV/0!</v>
      </c>
      <c r="H106" s="369" t="e">
        <f>H105/H104</f>
        <v>#DIV/0!</v>
      </c>
      <c r="I106" s="369" t="e">
        <f t="shared" ref="I106:L106" si="24">I105/I104</f>
        <v>#DIV/0!</v>
      </c>
      <c r="J106" s="369" t="e">
        <f t="shared" si="24"/>
        <v>#DIV/0!</v>
      </c>
      <c r="K106" s="370" t="e">
        <f t="shared" si="24"/>
        <v>#DIV/0!</v>
      </c>
      <c r="L106" s="371" t="e">
        <f t="shared" si="24"/>
        <v>#DIV/0!</v>
      </c>
      <c r="M106" s="372"/>
      <c r="N106" s="412"/>
      <c r="O106" s="413"/>
      <c r="P106" s="409"/>
      <c r="Q106" s="410"/>
      <c r="R106" s="410"/>
      <c r="S106" s="410"/>
      <c r="T106" s="410"/>
      <c r="U106" s="410"/>
      <c r="V106" s="410"/>
      <c r="W106" s="410"/>
      <c r="X106" s="410"/>
      <c r="Y106" s="410"/>
      <c r="Z106" s="411"/>
    </row>
    <row r="107" spans="1:26" ht="16.5" thickTop="1" thickBot="1">
      <c r="A107" s="375" t="s">
        <v>155</v>
      </c>
      <c r="B107" s="376"/>
      <c r="C107" s="377"/>
      <c r="D107" s="378"/>
      <c r="E107" s="379"/>
      <c r="F107" s="380"/>
      <c r="G107" s="414" t="e">
        <f>G105/G104</f>
        <v>#DIV/0!</v>
      </c>
      <c r="H107" s="415" t="e">
        <f t="shared" ref="H107:L107" si="25">H105/H104</f>
        <v>#DIV/0!</v>
      </c>
      <c r="I107" s="415" t="e">
        <f t="shared" si="25"/>
        <v>#DIV/0!</v>
      </c>
      <c r="J107" s="415" t="e">
        <f t="shared" si="25"/>
        <v>#DIV/0!</v>
      </c>
      <c r="K107" s="416" t="e">
        <f t="shared" si="25"/>
        <v>#DIV/0!</v>
      </c>
      <c r="L107" s="383" t="e">
        <f t="shared" si="25"/>
        <v>#DIV/0!</v>
      </c>
      <c r="M107" s="384">
        <f>SUM(M103:M106)</f>
        <v>0</v>
      </c>
      <c r="N107" s="385" t="s">
        <v>157</v>
      </c>
      <c r="O107" s="386"/>
      <c r="P107" s="417"/>
      <c r="Q107" s="418"/>
      <c r="R107" s="418"/>
      <c r="S107" s="418"/>
      <c r="T107" s="418"/>
      <c r="U107" s="418"/>
      <c r="V107" s="418"/>
      <c r="W107" s="418"/>
      <c r="X107" s="418"/>
      <c r="Y107" s="418"/>
      <c r="Z107" s="419"/>
    </row>
    <row r="108" spans="1:26" ht="3.75" customHeight="1" thickBot="1">
      <c r="A108" s="390"/>
      <c r="B108" s="391"/>
      <c r="C108" s="391"/>
      <c r="D108" s="392"/>
      <c r="E108" s="392"/>
      <c r="F108" s="393"/>
      <c r="G108" s="394"/>
      <c r="H108" s="394"/>
      <c r="I108" s="394"/>
      <c r="J108" s="394"/>
      <c r="K108" s="394"/>
      <c r="L108" s="395"/>
      <c r="M108" s="396"/>
      <c r="N108" s="397"/>
      <c r="O108" s="398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400"/>
    </row>
    <row r="109" spans="1:26" ht="15.75">
      <c r="A109" s="325"/>
      <c r="B109" s="326"/>
      <c r="C109" s="327"/>
      <c r="D109" s="328"/>
      <c r="E109" s="329" t="s">
        <v>152</v>
      </c>
      <c r="F109" s="330"/>
      <c r="G109" s="401"/>
      <c r="H109" s="401"/>
      <c r="I109" s="401"/>
      <c r="J109" s="401"/>
      <c r="K109" s="402"/>
      <c r="L109" s="333"/>
      <c r="M109" s="334"/>
      <c r="N109" s="404"/>
      <c r="O109" s="405"/>
      <c r="P109" s="406"/>
      <c r="Q109" s="407"/>
      <c r="R109" s="407"/>
      <c r="S109" s="407"/>
      <c r="T109" s="407"/>
      <c r="U109" s="407"/>
      <c r="V109" s="407"/>
      <c r="W109" s="407"/>
      <c r="X109" s="407"/>
      <c r="Y109" s="407"/>
      <c r="Z109" s="408"/>
    </row>
    <row r="110" spans="1:26" ht="15.75">
      <c r="A110" s="340"/>
      <c r="B110" s="341"/>
      <c r="C110" s="342"/>
      <c r="D110" s="343"/>
      <c r="E110" s="344"/>
      <c r="F110" s="345" t="s">
        <v>153</v>
      </c>
      <c r="G110" s="346">
        <v>0</v>
      </c>
      <c r="H110" s="347">
        <v>0</v>
      </c>
      <c r="I110" s="348">
        <v>0</v>
      </c>
      <c r="J110" s="348">
        <v>0</v>
      </c>
      <c r="K110" s="349">
        <v>0</v>
      </c>
      <c r="L110" s="350">
        <f>SUM(G110:K110)</f>
        <v>0</v>
      </c>
      <c r="M110" s="351"/>
      <c r="N110" s="352"/>
      <c r="O110" s="353"/>
      <c r="P110" s="409"/>
      <c r="Q110" s="410"/>
      <c r="R110" s="410"/>
      <c r="S110" s="410"/>
      <c r="T110" s="410"/>
      <c r="U110" s="410"/>
      <c r="V110" s="410"/>
      <c r="W110" s="410"/>
      <c r="X110" s="410"/>
      <c r="Y110" s="410"/>
      <c r="Z110" s="411"/>
    </row>
    <row r="111" spans="1:26" ht="15.75">
      <c r="A111" s="357"/>
      <c r="B111" s="341"/>
      <c r="C111" s="342"/>
      <c r="D111" s="343"/>
      <c r="E111" s="358"/>
      <c r="F111" s="359" t="s">
        <v>154</v>
      </c>
      <c r="G111" s="360">
        <v>0</v>
      </c>
      <c r="H111" s="361">
        <v>0</v>
      </c>
      <c r="I111" s="362">
        <v>0</v>
      </c>
      <c r="J111" s="362">
        <v>0</v>
      </c>
      <c r="K111" s="363">
        <v>0</v>
      </c>
      <c r="L111" s="364">
        <f>SUM(G111:K111)</f>
        <v>0</v>
      </c>
      <c r="M111" s="351"/>
      <c r="N111" s="352"/>
      <c r="O111" s="353"/>
      <c r="P111" s="409"/>
      <c r="Q111" s="410"/>
      <c r="R111" s="410"/>
      <c r="S111" s="410"/>
      <c r="T111" s="410"/>
      <c r="U111" s="410"/>
      <c r="V111" s="410"/>
      <c r="W111" s="410"/>
      <c r="X111" s="410"/>
      <c r="Y111" s="410"/>
      <c r="Z111" s="411"/>
    </row>
    <row r="112" spans="1:26" ht="15.75" thickBot="1">
      <c r="A112" s="365"/>
      <c r="B112" s="432"/>
      <c r="C112" s="433"/>
      <c r="D112" s="366"/>
      <c r="E112" s="367"/>
      <c r="F112" s="368"/>
      <c r="G112" s="369" t="e">
        <f>G111/G110</f>
        <v>#DIV/0!</v>
      </c>
      <c r="H112" s="369" t="e">
        <f>H111/H110</f>
        <v>#DIV/0!</v>
      </c>
      <c r="I112" s="369" t="e">
        <f t="shared" ref="I112:L112" si="26">I111/I110</f>
        <v>#DIV/0!</v>
      </c>
      <c r="J112" s="369" t="e">
        <f t="shared" si="26"/>
        <v>#DIV/0!</v>
      </c>
      <c r="K112" s="370" t="e">
        <f t="shared" si="26"/>
        <v>#DIV/0!</v>
      </c>
      <c r="L112" s="371" t="e">
        <f t="shared" si="26"/>
        <v>#DIV/0!</v>
      </c>
      <c r="M112" s="372"/>
      <c r="N112" s="412"/>
      <c r="O112" s="413"/>
      <c r="P112" s="409"/>
      <c r="Q112" s="410"/>
      <c r="R112" s="410"/>
      <c r="S112" s="410"/>
      <c r="T112" s="410"/>
      <c r="U112" s="410"/>
      <c r="V112" s="410"/>
      <c r="W112" s="410"/>
      <c r="X112" s="410"/>
      <c r="Y112" s="410"/>
      <c r="Z112" s="411"/>
    </row>
    <row r="113" spans="1:26" ht="16.5" thickTop="1" thickBot="1">
      <c r="A113" s="375" t="s">
        <v>155</v>
      </c>
      <c r="B113" s="376"/>
      <c r="C113" s="377"/>
      <c r="D113" s="378"/>
      <c r="E113" s="379"/>
      <c r="F113" s="380"/>
      <c r="G113" s="414" t="e">
        <f>G111/G110</f>
        <v>#DIV/0!</v>
      </c>
      <c r="H113" s="415" t="e">
        <f t="shared" ref="H113:L113" si="27">H111/H110</f>
        <v>#DIV/0!</v>
      </c>
      <c r="I113" s="415" t="e">
        <f t="shared" si="27"/>
        <v>#DIV/0!</v>
      </c>
      <c r="J113" s="415" t="e">
        <f t="shared" si="27"/>
        <v>#DIV/0!</v>
      </c>
      <c r="K113" s="416" t="e">
        <f t="shared" si="27"/>
        <v>#DIV/0!</v>
      </c>
      <c r="L113" s="383" t="e">
        <f t="shared" si="27"/>
        <v>#DIV/0!</v>
      </c>
      <c r="M113" s="420">
        <f>SUM(M109:M112)</f>
        <v>0</v>
      </c>
      <c r="N113" s="385" t="s">
        <v>157</v>
      </c>
      <c r="O113" s="386"/>
      <c r="P113" s="409"/>
      <c r="Q113" s="410"/>
      <c r="R113" s="410"/>
      <c r="S113" s="410"/>
      <c r="T113" s="410"/>
      <c r="U113" s="410"/>
      <c r="V113" s="410"/>
      <c r="W113" s="410"/>
      <c r="X113" s="410"/>
      <c r="Y113" s="410"/>
      <c r="Z113" s="411"/>
    </row>
    <row r="114" spans="1:26" ht="3.75" customHeight="1" thickBot="1">
      <c r="A114" s="390"/>
      <c r="B114" s="391"/>
      <c r="C114" s="391"/>
      <c r="D114" s="392"/>
      <c r="E114" s="392"/>
      <c r="F114" s="393"/>
      <c r="G114" s="394"/>
      <c r="H114" s="394"/>
      <c r="I114" s="394"/>
      <c r="J114" s="394"/>
      <c r="K114" s="394"/>
      <c r="L114" s="395"/>
      <c r="M114" s="396"/>
      <c r="N114" s="397"/>
      <c r="O114" s="398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400"/>
    </row>
    <row r="115" spans="1:26" ht="15.75">
      <c r="A115" s="325"/>
      <c r="B115" s="326"/>
      <c r="C115" s="327"/>
      <c r="D115" s="328"/>
      <c r="E115" s="329" t="s">
        <v>152</v>
      </c>
      <c r="F115" s="330"/>
      <c r="G115" s="331"/>
      <c r="H115" s="331"/>
      <c r="I115" s="331"/>
      <c r="J115" s="331"/>
      <c r="K115" s="332"/>
      <c r="L115" s="333"/>
      <c r="M115" s="334"/>
      <c r="N115" s="335"/>
      <c r="O115" s="336"/>
      <c r="P115" s="406"/>
      <c r="Q115" s="407"/>
      <c r="R115" s="407"/>
      <c r="S115" s="407"/>
      <c r="T115" s="407"/>
      <c r="U115" s="407"/>
      <c r="V115" s="407"/>
      <c r="W115" s="407"/>
      <c r="X115" s="407"/>
      <c r="Y115" s="407"/>
      <c r="Z115" s="408"/>
    </row>
    <row r="116" spans="1:26" ht="15.75">
      <c r="A116" s="340"/>
      <c r="B116" s="341"/>
      <c r="C116" s="342"/>
      <c r="D116" s="343"/>
      <c r="E116" s="344"/>
      <c r="F116" s="345" t="s">
        <v>153</v>
      </c>
      <c r="G116" s="346">
        <v>0</v>
      </c>
      <c r="H116" s="347">
        <v>0</v>
      </c>
      <c r="I116" s="348">
        <v>0</v>
      </c>
      <c r="J116" s="348">
        <v>0</v>
      </c>
      <c r="K116" s="349">
        <v>0</v>
      </c>
      <c r="L116" s="350">
        <f>SUM(G116:K116)</f>
        <v>0</v>
      </c>
      <c r="M116" s="351"/>
      <c r="N116" s="352"/>
      <c r="O116" s="353"/>
      <c r="P116" s="409"/>
      <c r="Q116" s="410"/>
      <c r="R116" s="410"/>
      <c r="S116" s="410"/>
      <c r="T116" s="410"/>
      <c r="U116" s="410"/>
      <c r="V116" s="410"/>
      <c r="W116" s="410"/>
      <c r="X116" s="410"/>
      <c r="Y116" s="410"/>
      <c r="Z116" s="411"/>
    </row>
    <row r="117" spans="1:26" ht="15.75">
      <c r="A117" s="357"/>
      <c r="B117" s="341"/>
      <c r="C117" s="342"/>
      <c r="D117" s="343"/>
      <c r="E117" s="358"/>
      <c r="F117" s="359" t="s">
        <v>154</v>
      </c>
      <c r="G117" s="360">
        <v>0</v>
      </c>
      <c r="H117" s="361">
        <v>0</v>
      </c>
      <c r="I117" s="362">
        <v>0</v>
      </c>
      <c r="J117" s="362">
        <v>0</v>
      </c>
      <c r="K117" s="363">
        <v>0</v>
      </c>
      <c r="L117" s="364">
        <f>SUM(G117:K117)</f>
        <v>0</v>
      </c>
      <c r="M117" s="351"/>
      <c r="N117" s="352"/>
      <c r="O117" s="353"/>
      <c r="P117" s="409"/>
      <c r="Q117" s="410"/>
      <c r="R117" s="410"/>
      <c r="S117" s="410"/>
      <c r="T117" s="410"/>
      <c r="U117" s="410"/>
      <c r="V117" s="410"/>
      <c r="W117" s="410"/>
      <c r="X117" s="410"/>
      <c r="Y117" s="410"/>
      <c r="Z117" s="411"/>
    </row>
    <row r="118" spans="1:26" ht="15.75" thickBot="1">
      <c r="A118" s="365"/>
      <c r="B118" s="432"/>
      <c r="C118" s="433"/>
      <c r="D118" s="366"/>
      <c r="E118" s="367"/>
      <c r="F118" s="368"/>
      <c r="G118" s="369" t="e">
        <f>G117/G116</f>
        <v>#DIV/0!</v>
      </c>
      <c r="H118" s="369" t="e">
        <f>H117/H116</f>
        <v>#DIV/0!</v>
      </c>
      <c r="I118" s="369" t="e">
        <f t="shared" ref="I118:L118" si="28">I117/I116</f>
        <v>#DIV/0!</v>
      </c>
      <c r="J118" s="369" t="e">
        <f t="shared" si="28"/>
        <v>#DIV/0!</v>
      </c>
      <c r="K118" s="370" t="e">
        <f t="shared" si="28"/>
        <v>#DIV/0!</v>
      </c>
      <c r="L118" s="371" t="e">
        <f t="shared" si="28"/>
        <v>#DIV/0!</v>
      </c>
      <c r="M118" s="372"/>
      <c r="N118" s="412"/>
      <c r="O118" s="413"/>
      <c r="P118" s="409"/>
      <c r="Q118" s="410"/>
      <c r="R118" s="410"/>
      <c r="S118" s="410"/>
      <c r="T118" s="410"/>
      <c r="U118" s="410"/>
      <c r="V118" s="410"/>
      <c r="W118" s="410"/>
      <c r="X118" s="410"/>
      <c r="Y118" s="410"/>
      <c r="Z118" s="411"/>
    </row>
    <row r="119" spans="1:26" ht="16.5" thickTop="1" thickBot="1">
      <c r="A119" s="375" t="s">
        <v>155</v>
      </c>
      <c r="B119" s="376"/>
      <c r="C119" s="377"/>
      <c r="D119" s="378"/>
      <c r="E119" s="379"/>
      <c r="F119" s="380"/>
      <c r="G119" s="421" t="e">
        <f t="shared" ref="G119:L119" si="29">G117/G116</f>
        <v>#DIV/0!</v>
      </c>
      <c r="H119" s="422" t="e">
        <f t="shared" si="29"/>
        <v>#DIV/0!</v>
      </c>
      <c r="I119" s="422" t="e">
        <f t="shared" si="29"/>
        <v>#DIV/0!</v>
      </c>
      <c r="J119" s="422" t="e">
        <f t="shared" si="29"/>
        <v>#DIV/0!</v>
      </c>
      <c r="K119" s="423" t="e">
        <f t="shared" si="29"/>
        <v>#DIV/0!</v>
      </c>
      <c r="L119" s="383" t="e">
        <f t="shared" si="29"/>
        <v>#DIV/0!</v>
      </c>
      <c r="M119" s="424">
        <f>SUM(M115:M118)</f>
        <v>0</v>
      </c>
      <c r="N119" s="385" t="s">
        <v>157</v>
      </c>
      <c r="O119" s="386"/>
      <c r="P119" s="417"/>
      <c r="Q119" s="418"/>
      <c r="R119" s="418"/>
      <c r="S119" s="418"/>
      <c r="T119" s="418"/>
      <c r="U119" s="418"/>
      <c r="V119" s="418"/>
      <c r="W119" s="418"/>
      <c r="X119" s="418"/>
      <c r="Y119" s="418"/>
      <c r="Z119" s="419"/>
    </row>
    <row r="120" spans="1:26" ht="3.75" customHeight="1" thickBot="1">
      <c r="A120" s="425"/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7"/>
    </row>
    <row r="121" spans="1:26" ht="15.75">
      <c r="A121" s="325"/>
      <c r="B121" s="326"/>
      <c r="C121" s="327"/>
      <c r="D121" s="328"/>
      <c r="E121" s="329" t="s">
        <v>152</v>
      </c>
      <c r="F121" s="330"/>
      <c r="G121" s="331"/>
      <c r="H121" s="331"/>
      <c r="I121" s="331"/>
      <c r="J121" s="331"/>
      <c r="K121" s="332"/>
      <c r="L121" s="333"/>
      <c r="M121" s="334"/>
      <c r="N121" s="335"/>
      <c r="O121" s="336"/>
      <c r="P121" s="406"/>
      <c r="Q121" s="407"/>
      <c r="R121" s="407"/>
      <c r="S121" s="407"/>
      <c r="T121" s="407"/>
      <c r="U121" s="407"/>
      <c r="V121" s="407"/>
      <c r="W121" s="407"/>
      <c r="X121" s="407"/>
      <c r="Y121" s="407"/>
      <c r="Z121" s="408"/>
    </row>
    <row r="122" spans="1:26" ht="15.75">
      <c r="A122" s="340"/>
      <c r="B122" s="341"/>
      <c r="C122" s="342"/>
      <c r="D122" s="343"/>
      <c r="E122" s="344"/>
      <c r="F122" s="345" t="s">
        <v>153</v>
      </c>
      <c r="G122" s="346">
        <v>0</v>
      </c>
      <c r="H122" s="347">
        <v>0</v>
      </c>
      <c r="I122" s="348">
        <v>0</v>
      </c>
      <c r="J122" s="348">
        <v>0</v>
      </c>
      <c r="K122" s="349">
        <v>0</v>
      </c>
      <c r="L122" s="350">
        <f>SUM(G122:K122)</f>
        <v>0</v>
      </c>
      <c r="M122" s="351"/>
      <c r="N122" s="352"/>
      <c r="O122" s="353"/>
      <c r="P122" s="409"/>
      <c r="Q122" s="410"/>
      <c r="R122" s="410"/>
      <c r="S122" s="410"/>
      <c r="T122" s="410"/>
      <c r="U122" s="410"/>
      <c r="V122" s="410"/>
      <c r="W122" s="410"/>
      <c r="X122" s="410"/>
      <c r="Y122" s="410"/>
      <c r="Z122" s="411"/>
    </row>
    <row r="123" spans="1:26" ht="15.75">
      <c r="A123" s="357"/>
      <c r="B123" s="341"/>
      <c r="C123" s="342"/>
      <c r="D123" s="343"/>
      <c r="E123" s="358"/>
      <c r="F123" s="359" t="s">
        <v>154</v>
      </c>
      <c r="G123" s="360">
        <v>0</v>
      </c>
      <c r="H123" s="361">
        <v>0</v>
      </c>
      <c r="I123" s="362">
        <v>0</v>
      </c>
      <c r="J123" s="362">
        <v>0</v>
      </c>
      <c r="K123" s="363">
        <v>0</v>
      </c>
      <c r="L123" s="364">
        <f>SUM(G123:K123)</f>
        <v>0</v>
      </c>
      <c r="M123" s="351"/>
      <c r="N123" s="352"/>
      <c r="O123" s="353"/>
      <c r="P123" s="409"/>
      <c r="Q123" s="410"/>
      <c r="R123" s="410"/>
      <c r="S123" s="410"/>
      <c r="T123" s="410"/>
      <c r="U123" s="410"/>
      <c r="V123" s="410"/>
      <c r="W123" s="410"/>
      <c r="X123" s="410"/>
      <c r="Y123" s="410"/>
      <c r="Z123" s="411"/>
    </row>
    <row r="124" spans="1:26" ht="15.75" thickBot="1">
      <c r="A124" s="365"/>
      <c r="B124" s="432"/>
      <c r="C124" s="433"/>
      <c r="D124" s="366"/>
      <c r="E124" s="367"/>
      <c r="F124" s="368"/>
      <c r="G124" s="369" t="e">
        <f>G123/G122</f>
        <v>#DIV/0!</v>
      </c>
      <c r="H124" s="369" t="e">
        <f>H123/H122</f>
        <v>#DIV/0!</v>
      </c>
      <c r="I124" s="369" t="e">
        <f t="shared" ref="I124:L124" si="30">I123/I122</f>
        <v>#DIV/0!</v>
      </c>
      <c r="J124" s="369" t="e">
        <f t="shared" si="30"/>
        <v>#DIV/0!</v>
      </c>
      <c r="K124" s="370" t="e">
        <f t="shared" si="30"/>
        <v>#DIV/0!</v>
      </c>
      <c r="L124" s="371" t="e">
        <f t="shared" si="30"/>
        <v>#DIV/0!</v>
      </c>
      <c r="M124" s="372"/>
      <c r="N124" s="412"/>
      <c r="O124" s="413"/>
      <c r="P124" s="409"/>
      <c r="Q124" s="410"/>
      <c r="R124" s="410"/>
      <c r="S124" s="410"/>
      <c r="T124" s="410"/>
      <c r="U124" s="410"/>
      <c r="V124" s="410"/>
      <c r="W124" s="410"/>
      <c r="X124" s="410"/>
      <c r="Y124" s="410"/>
      <c r="Z124" s="411"/>
    </row>
    <row r="125" spans="1:26" ht="16.5" thickTop="1" thickBot="1">
      <c r="A125" s="375" t="s">
        <v>155</v>
      </c>
      <c r="B125" s="376"/>
      <c r="C125" s="377"/>
      <c r="D125" s="378"/>
      <c r="E125" s="379"/>
      <c r="F125" s="380"/>
      <c r="G125" s="421" t="e">
        <f t="shared" ref="G125:L125" si="31">G123/G122</f>
        <v>#DIV/0!</v>
      </c>
      <c r="H125" s="422" t="e">
        <f t="shared" si="31"/>
        <v>#DIV/0!</v>
      </c>
      <c r="I125" s="422" t="e">
        <f t="shared" si="31"/>
        <v>#DIV/0!</v>
      </c>
      <c r="J125" s="422" t="e">
        <f t="shared" si="31"/>
        <v>#DIV/0!</v>
      </c>
      <c r="K125" s="423" t="e">
        <f t="shared" si="31"/>
        <v>#DIV/0!</v>
      </c>
      <c r="L125" s="383" t="e">
        <f t="shared" si="31"/>
        <v>#DIV/0!</v>
      </c>
      <c r="M125" s="424">
        <f>SUM(M121:M124)</f>
        <v>0</v>
      </c>
      <c r="N125" s="385" t="s">
        <v>157</v>
      </c>
      <c r="O125" s="386"/>
      <c r="P125" s="417"/>
      <c r="Q125" s="418"/>
      <c r="R125" s="418"/>
      <c r="S125" s="418"/>
      <c r="T125" s="418"/>
      <c r="U125" s="418"/>
      <c r="V125" s="418"/>
      <c r="W125" s="418"/>
      <c r="X125" s="418"/>
      <c r="Y125" s="418"/>
      <c r="Z125" s="419"/>
    </row>
    <row r="126" spans="1:26" ht="3.75" customHeight="1" thickBot="1">
      <c r="A126" s="428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8"/>
      <c r="N126" s="429"/>
      <c r="O126" s="428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</row>
    <row r="127" spans="1:26" ht="15.75">
      <c r="A127" s="325"/>
      <c r="B127" s="326"/>
      <c r="C127" s="327"/>
      <c r="D127" s="328"/>
      <c r="E127" s="329" t="s">
        <v>152</v>
      </c>
      <c r="F127" s="330"/>
      <c r="G127" s="331"/>
      <c r="H127" s="331"/>
      <c r="I127" s="331"/>
      <c r="J127" s="331"/>
      <c r="K127" s="332"/>
      <c r="L127" s="333"/>
      <c r="M127" s="334"/>
      <c r="N127" s="335"/>
      <c r="O127" s="336"/>
      <c r="P127" s="406"/>
      <c r="Q127" s="407"/>
      <c r="R127" s="407"/>
      <c r="S127" s="407"/>
      <c r="T127" s="407"/>
      <c r="U127" s="407"/>
      <c r="V127" s="407"/>
      <c r="W127" s="407"/>
      <c r="X127" s="407"/>
      <c r="Y127" s="407"/>
      <c r="Z127" s="408"/>
    </row>
    <row r="128" spans="1:26" ht="15.75">
      <c r="A128" s="340"/>
      <c r="B128" s="341"/>
      <c r="C128" s="342"/>
      <c r="D128" s="343"/>
      <c r="E128" s="344"/>
      <c r="F128" s="345" t="s">
        <v>153</v>
      </c>
      <c r="G128" s="346">
        <v>0</v>
      </c>
      <c r="H128" s="347">
        <v>0</v>
      </c>
      <c r="I128" s="348">
        <v>0</v>
      </c>
      <c r="J128" s="348">
        <v>0</v>
      </c>
      <c r="K128" s="349">
        <v>0</v>
      </c>
      <c r="L128" s="350">
        <f>SUM(G128:K128)</f>
        <v>0</v>
      </c>
      <c r="M128" s="351"/>
      <c r="N128" s="352"/>
      <c r="O128" s="353"/>
      <c r="P128" s="409"/>
      <c r="Q128" s="410"/>
      <c r="R128" s="410"/>
      <c r="S128" s="410"/>
      <c r="T128" s="410"/>
      <c r="U128" s="410"/>
      <c r="V128" s="410"/>
      <c r="W128" s="410"/>
      <c r="X128" s="410"/>
      <c r="Y128" s="410"/>
      <c r="Z128" s="411"/>
    </row>
    <row r="129" spans="1:26" ht="15.75">
      <c r="A129" s="357"/>
      <c r="B129" s="341"/>
      <c r="C129" s="342"/>
      <c r="D129" s="343"/>
      <c r="E129" s="358"/>
      <c r="F129" s="359" t="s">
        <v>154</v>
      </c>
      <c r="G129" s="360">
        <v>0</v>
      </c>
      <c r="H129" s="361">
        <v>0</v>
      </c>
      <c r="I129" s="362">
        <v>0</v>
      </c>
      <c r="J129" s="362">
        <v>0</v>
      </c>
      <c r="K129" s="363">
        <v>0</v>
      </c>
      <c r="L129" s="364">
        <f>SUM(G129:K129)</f>
        <v>0</v>
      </c>
      <c r="M129" s="351"/>
      <c r="N129" s="352"/>
      <c r="O129" s="353"/>
      <c r="P129" s="409"/>
      <c r="Q129" s="410"/>
      <c r="R129" s="410"/>
      <c r="S129" s="410"/>
      <c r="T129" s="410"/>
      <c r="U129" s="410"/>
      <c r="V129" s="410"/>
      <c r="W129" s="410"/>
      <c r="X129" s="410"/>
      <c r="Y129" s="410"/>
      <c r="Z129" s="411"/>
    </row>
    <row r="130" spans="1:26" ht="15.75" thickBot="1">
      <c r="A130" s="365"/>
      <c r="B130" s="432"/>
      <c r="C130" s="433"/>
      <c r="D130" s="366"/>
      <c r="E130" s="367"/>
      <c r="F130" s="368"/>
      <c r="G130" s="369" t="e">
        <f>G129/G128</f>
        <v>#DIV/0!</v>
      </c>
      <c r="H130" s="369" t="e">
        <f>H129/H128</f>
        <v>#DIV/0!</v>
      </c>
      <c r="I130" s="369" t="e">
        <f t="shared" ref="I130:L130" si="32">I129/I128</f>
        <v>#DIV/0!</v>
      </c>
      <c r="J130" s="369" t="e">
        <f t="shared" si="32"/>
        <v>#DIV/0!</v>
      </c>
      <c r="K130" s="370" t="e">
        <f t="shared" si="32"/>
        <v>#DIV/0!</v>
      </c>
      <c r="L130" s="371" t="e">
        <f t="shared" si="32"/>
        <v>#DIV/0!</v>
      </c>
      <c r="M130" s="372"/>
      <c r="N130" s="412"/>
      <c r="O130" s="413"/>
      <c r="P130" s="409"/>
      <c r="Q130" s="410"/>
      <c r="R130" s="410"/>
      <c r="S130" s="410"/>
      <c r="T130" s="410"/>
      <c r="U130" s="410"/>
      <c r="V130" s="410"/>
      <c r="W130" s="410"/>
      <c r="X130" s="410"/>
      <c r="Y130" s="410"/>
      <c r="Z130" s="411"/>
    </row>
    <row r="131" spans="1:26" ht="16.5" thickTop="1" thickBot="1">
      <c r="A131" s="375" t="s">
        <v>155</v>
      </c>
      <c r="B131" s="376"/>
      <c r="C131" s="377"/>
      <c r="D131" s="378"/>
      <c r="E131" s="379"/>
      <c r="F131" s="380"/>
      <c r="G131" s="421" t="e">
        <f t="shared" ref="G131:L131" si="33">G129/G128</f>
        <v>#DIV/0!</v>
      </c>
      <c r="H131" s="422" t="e">
        <f t="shared" si="33"/>
        <v>#DIV/0!</v>
      </c>
      <c r="I131" s="422" t="e">
        <f t="shared" si="33"/>
        <v>#DIV/0!</v>
      </c>
      <c r="J131" s="422" t="e">
        <f t="shared" si="33"/>
        <v>#DIV/0!</v>
      </c>
      <c r="K131" s="423" t="e">
        <f t="shared" si="33"/>
        <v>#DIV/0!</v>
      </c>
      <c r="L131" s="383" t="e">
        <f t="shared" si="33"/>
        <v>#DIV/0!</v>
      </c>
      <c r="M131" s="424">
        <f>SUM(M127:M130)</f>
        <v>0</v>
      </c>
      <c r="N131" s="385" t="s">
        <v>157</v>
      </c>
      <c r="O131" s="386"/>
      <c r="P131" s="417"/>
      <c r="Q131" s="418"/>
      <c r="R131" s="418"/>
      <c r="S131" s="418"/>
      <c r="T131" s="418"/>
      <c r="U131" s="418"/>
      <c r="V131" s="418"/>
      <c r="W131" s="418"/>
      <c r="X131" s="418"/>
      <c r="Y131" s="418"/>
      <c r="Z131" s="419"/>
    </row>
    <row r="132" spans="1:26" ht="3.75" customHeight="1" thickBot="1">
      <c r="A132" s="428"/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8"/>
      <c r="N132" s="429"/>
      <c r="O132" s="428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</row>
    <row r="133" spans="1:26" ht="15.75">
      <c r="A133" s="325"/>
      <c r="B133" s="326"/>
      <c r="C133" s="327"/>
      <c r="D133" s="328"/>
      <c r="E133" s="329" t="s">
        <v>152</v>
      </c>
      <c r="F133" s="330"/>
      <c r="G133" s="331"/>
      <c r="H133" s="331"/>
      <c r="I133" s="331"/>
      <c r="J133" s="331"/>
      <c r="K133" s="332"/>
      <c r="L133" s="333"/>
      <c r="M133" s="334"/>
      <c r="N133" s="335"/>
      <c r="O133" s="336"/>
      <c r="P133" s="406"/>
      <c r="Q133" s="407"/>
      <c r="R133" s="407"/>
      <c r="S133" s="407"/>
      <c r="T133" s="407"/>
      <c r="U133" s="407"/>
      <c r="V133" s="407"/>
      <c r="W133" s="407"/>
      <c r="X133" s="407"/>
      <c r="Y133" s="407"/>
      <c r="Z133" s="408"/>
    </row>
    <row r="134" spans="1:26" ht="15.75">
      <c r="A134" s="340"/>
      <c r="B134" s="341"/>
      <c r="C134" s="342"/>
      <c r="D134" s="343"/>
      <c r="E134" s="344"/>
      <c r="F134" s="345" t="s">
        <v>153</v>
      </c>
      <c r="G134" s="346">
        <v>0</v>
      </c>
      <c r="H134" s="347">
        <v>0</v>
      </c>
      <c r="I134" s="348">
        <v>0</v>
      </c>
      <c r="J134" s="348">
        <v>0</v>
      </c>
      <c r="K134" s="349">
        <v>0</v>
      </c>
      <c r="L134" s="350">
        <f>SUM(G134:K134)</f>
        <v>0</v>
      </c>
      <c r="M134" s="351"/>
      <c r="N134" s="352"/>
      <c r="O134" s="353"/>
      <c r="P134" s="409"/>
      <c r="Q134" s="410"/>
      <c r="R134" s="410"/>
      <c r="S134" s="410"/>
      <c r="T134" s="410"/>
      <c r="U134" s="410"/>
      <c r="V134" s="410"/>
      <c r="W134" s="410"/>
      <c r="X134" s="410"/>
      <c r="Y134" s="410"/>
      <c r="Z134" s="411"/>
    </row>
    <row r="135" spans="1:26" ht="15.75">
      <c r="A135" s="357"/>
      <c r="B135" s="341"/>
      <c r="C135" s="342"/>
      <c r="D135" s="343"/>
      <c r="E135" s="358"/>
      <c r="F135" s="359" t="s">
        <v>154</v>
      </c>
      <c r="G135" s="360">
        <v>0</v>
      </c>
      <c r="H135" s="361">
        <v>0</v>
      </c>
      <c r="I135" s="362">
        <v>0</v>
      </c>
      <c r="J135" s="362">
        <v>0</v>
      </c>
      <c r="K135" s="363">
        <v>0</v>
      </c>
      <c r="L135" s="364">
        <f>SUM(G135:K135)</f>
        <v>0</v>
      </c>
      <c r="M135" s="351"/>
      <c r="N135" s="352"/>
      <c r="O135" s="353"/>
      <c r="P135" s="409"/>
      <c r="Q135" s="410"/>
      <c r="R135" s="410"/>
      <c r="S135" s="410"/>
      <c r="T135" s="410"/>
      <c r="U135" s="410"/>
      <c r="V135" s="410"/>
      <c r="W135" s="410"/>
      <c r="X135" s="410"/>
      <c r="Y135" s="410"/>
      <c r="Z135" s="411"/>
    </row>
    <row r="136" spans="1:26" ht="15.75" thickBot="1">
      <c r="A136" s="365"/>
      <c r="B136" s="432"/>
      <c r="C136" s="433"/>
      <c r="D136" s="366"/>
      <c r="E136" s="367"/>
      <c r="F136" s="368"/>
      <c r="G136" s="369" t="e">
        <f>G135/G134</f>
        <v>#DIV/0!</v>
      </c>
      <c r="H136" s="369" t="e">
        <f>H135/H134</f>
        <v>#DIV/0!</v>
      </c>
      <c r="I136" s="369" t="e">
        <f t="shared" ref="I136:L136" si="34">I135/I134</f>
        <v>#DIV/0!</v>
      </c>
      <c r="J136" s="369" t="e">
        <f t="shared" si="34"/>
        <v>#DIV/0!</v>
      </c>
      <c r="K136" s="370" t="e">
        <f t="shared" si="34"/>
        <v>#DIV/0!</v>
      </c>
      <c r="L136" s="371" t="e">
        <f t="shared" si="34"/>
        <v>#DIV/0!</v>
      </c>
      <c r="M136" s="372"/>
      <c r="N136" s="412"/>
      <c r="O136" s="413"/>
      <c r="P136" s="409"/>
      <c r="Q136" s="410"/>
      <c r="R136" s="410"/>
      <c r="S136" s="410"/>
      <c r="T136" s="410"/>
      <c r="U136" s="410"/>
      <c r="V136" s="410"/>
      <c r="W136" s="410"/>
      <c r="X136" s="410"/>
      <c r="Y136" s="410"/>
      <c r="Z136" s="411"/>
    </row>
    <row r="137" spans="1:26" ht="16.5" thickTop="1" thickBot="1">
      <c r="A137" s="375" t="s">
        <v>155</v>
      </c>
      <c r="B137" s="376"/>
      <c r="C137" s="377"/>
      <c r="D137" s="378"/>
      <c r="E137" s="379"/>
      <c r="F137" s="380"/>
      <c r="G137" s="421" t="e">
        <f t="shared" ref="G137:L137" si="35">G135/G134</f>
        <v>#DIV/0!</v>
      </c>
      <c r="H137" s="422" t="e">
        <f t="shared" si="35"/>
        <v>#DIV/0!</v>
      </c>
      <c r="I137" s="422" t="e">
        <f t="shared" si="35"/>
        <v>#DIV/0!</v>
      </c>
      <c r="J137" s="422" t="e">
        <f t="shared" si="35"/>
        <v>#DIV/0!</v>
      </c>
      <c r="K137" s="423" t="e">
        <f t="shared" si="35"/>
        <v>#DIV/0!</v>
      </c>
      <c r="L137" s="383" t="e">
        <f t="shared" si="35"/>
        <v>#DIV/0!</v>
      </c>
      <c r="M137" s="424">
        <f>SUM(M133:M136)</f>
        <v>0</v>
      </c>
      <c r="N137" s="385" t="s">
        <v>157</v>
      </c>
      <c r="O137" s="386"/>
      <c r="P137" s="417"/>
      <c r="Q137" s="418"/>
      <c r="R137" s="418"/>
      <c r="S137" s="418"/>
      <c r="T137" s="418"/>
      <c r="U137" s="418"/>
      <c r="V137" s="418"/>
      <c r="W137" s="418"/>
      <c r="X137" s="418"/>
      <c r="Y137" s="418"/>
      <c r="Z137" s="419"/>
    </row>
  </sheetData>
  <mergeCells count="263"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A1:L1"/>
    <mergeCell ref="O1:Z1"/>
    <mergeCell ref="A2:C2"/>
    <mergeCell ref="D2:F2"/>
    <mergeCell ref="K2:N2"/>
    <mergeCell ref="O2:P2"/>
    <mergeCell ref="Q2:Z2"/>
  </mergeCells>
  <conditionalFormatting sqref="G2">
    <cfRule type="cellIs" dxfId="75" priority="1" operator="equal">
      <formula>100</formula>
    </cfRule>
  </conditionalFormatting>
  <conditionalFormatting sqref="G2:G7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74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73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72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71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70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69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68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67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66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65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64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63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62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61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1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60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59" priority="1" operator="greaterThan">
      <formula>0.99999</formula>
    </cfRule>
    <cfRule type="iconSet" priority="2">
      <iconSet iconSet="3TrafficLights2" showValue="0">
        <cfvo type="percent" val="0"/>
        <cfvo type="num" val="0.25"/>
        <cfvo type="num" val="0.75"/>
      </iconSet>
    </cfRule>
  </conditionalFormatting>
  <conditionalFormatting sqref="G6:G7">
    <cfRule type="iconSet" priority="1">
      <iconSet iconSet="3TrafficLights2" showValue="0">
        <cfvo type="percent" val="0"/>
        <cfvo type="num" val="25"/>
        <cfvo type="num" val="75"/>
      </iconSet>
    </cfRule>
  </conditionalFormatting>
  <conditionalFormatting sqref="G52:G53">
    <cfRule type="cellIs" dxfId="58" priority="205" operator="greaterThan">
      <formula>0.99999</formula>
    </cfRule>
    <cfRule type="iconSet" priority="206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3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57" priority="189" operator="greaterThan">
      <formula>0.99999</formula>
    </cfRule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56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55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54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53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52" priority="178" operator="greaterThan">
      <formula>0.99999</formula>
    </cfRule>
    <cfRule type="iconSet" priority="179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51" priority="175" operator="greaterThan">
      <formula>0.99999</formula>
    </cfRule>
    <cfRule type="iconSet" priority="176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50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49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48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7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47" priority="163" operator="greaterThan">
      <formula>0.99999</formula>
    </cfRule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61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46" priority="156" operator="greaterThan">
      <formula>0.99999</formula>
    </cfRule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45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44" priority="151" operator="greaterThan">
      <formula>0.99999</formula>
    </cfRule>
    <cfRule type="iconSet" priority="152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43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7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42" priority="142" operator="greaterThan">
      <formula>0.99999</formula>
    </cfRule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41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40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6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39" priority="131" operator="greaterThan">
      <formula>0.99999</formula>
    </cfRule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38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37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5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36" priority="120" operator="greaterThan">
      <formula>0.99999</formula>
    </cfRule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35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34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4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33" priority="109" operator="greaterThan">
      <formula>0.99999</formula>
    </cfRule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32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31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30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101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29" priority="87" operator="greaterThan">
      <formula>0.99999</formula>
    </cfRule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28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27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26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25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24" priority="76" operator="greaterThan">
      <formula>0.99999</formula>
    </cfRule>
    <cfRule type="iconSet" priority="77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23" priority="73" operator="greaterThan">
      <formula>0.99999</formula>
    </cfRule>
    <cfRule type="iconSet" priority="74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22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21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20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5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19" priority="61" operator="greaterThan">
      <formula>0.99999</formula>
    </cfRule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9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18" priority="54" operator="greaterThan">
      <formula>0.99999</formula>
    </cfRule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17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16" priority="49" operator="greaterThan">
      <formula>0.99999</formula>
    </cfRule>
    <cfRule type="iconSet" priority="50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15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46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45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14" priority="40" operator="greaterThan">
      <formula>0.99999</formula>
    </cfRule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13" priority="38" operator="greaterThan">
      <formula>0.99999</formula>
    </cfRule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12" priority="36" operator="greaterThan">
      <formula>0.99999</formula>
    </cfRule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34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11" priority="29" operator="greaterThan">
      <formula>0.99999</formula>
    </cfRule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10" priority="27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9" priority="25" operator="greaterThan">
      <formula>0.99999</formula>
    </cfRule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3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8" priority="18" operator="greaterThan">
      <formula>0.99999</formula>
    </cfRule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7" priority="16" operator="greaterThan">
      <formula>0.99999</formula>
    </cfRule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6" priority="14" operator="greaterThan">
      <formula>0.99999</formula>
    </cfRule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12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5" priority="7" operator="greaterThan">
      <formula>0.99999</formula>
    </cfRule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4" priority="5" operator="greaterThan">
      <formula>0.99999</formula>
    </cfRule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3" priority="3" operator="greaterThan">
      <formula>0.99999</formula>
    </cfRule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3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2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1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0" priority="349" operator="greaterThan">
      <formula>0.99999</formula>
    </cfRule>
    <cfRule type="iconSet" priority="350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>
      <formula1>$A$6:$A$8</formula1>
    </dataValidation>
    <dataValidation type="list" allowBlank="1" showInputMessage="1" showErrorMessage="1" sqref="A84 A121 A127 A78 A72 A66 A60 A54 A48 A97 A103 A109 A115 A133 A35 A17 A23 A29">
      <formula1>$A$9:$A$14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>
      <formula1>$K$3:$K$7</formula1>
    </dataValidation>
  </dataValidations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Program Information Sheet</vt:lpstr>
      <vt:lpstr>Assessment Summary Page</vt:lpstr>
      <vt:lpstr>Program Outcomes Worksheet</vt:lpstr>
      <vt:lpstr>Recommendation History</vt:lpstr>
      <vt:lpstr>5-Yr Organization Strategy</vt:lpstr>
      <vt:lpstr>5-Yr Marketing Strategy</vt:lpstr>
      <vt:lpstr>5-Yr Design Strategy</vt:lpstr>
      <vt:lpstr>5-Yr Asset Enh Strategy</vt:lpstr>
      <vt:lpstr>5-Yr S-C-G Strategy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Tyson</dc:creator>
  <cp:lastModifiedBy>Katie Tyson</cp:lastModifiedBy>
  <cp:lastPrinted>2018-12-11T22:02:53Z</cp:lastPrinted>
  <dcterms:created xsi:type="dcterms:W3CDTF">2018-12-11T20:27:32Z</dcterms:created>
  <dcterms:modified xsi:type="dcterms:W3CDTF">2018-12-11T22:08:13Z</dcterms:modified>
</cp:coreProperties>
</file>